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G10" i="1" l="1"/>
  <c r="G11" i="1"/>
  <c r="G12" i="1"/>
  <c r="G13" i="1"/>
</calcChain>
</file>

<file path=xl/sharedStrings.xml><?xml version="1.0" encoding="utf-8"?>
<sst xmlns="http://schemas.openxmlformats.org/spreadsheetml/2006/main" count="33" uniqueCount="24">
  <si>
    <t>Сведения о закупаемых товарах и услугах</t>
  </si>
  <si>
    <t xml:space="preserve">№         лота </t>
  </si>
  <si>
    <t>Характеристика</t>
  </si>
  <si>
    <t>Ед. изм</t>
  </si>
  <si>
    <t>Кол-во</t>
  </si>
  <si>
    <t>Цена за ед.тенге</t>
  </si>
  <si>
    <t>Планируемая общая стоимость</t>
  </si>
  <si>
    <t>Условия оплаты (50/50%, 30/70%, 70/30%, 100%)</t>
  </si>
  <si>
    <t>Сроки поставки товара</t>
  </si>
  <si>
    <t>Место поставки товара</t>
  </si>
  <si>
    <t>Перечень товаров,               работ и услуг</t>
  </si>
  <si>
    <t xml:space="preserve">услуга </t>
  </si>
  <si>
    <t xml:space="preserve">3-4 квартал 2025 г. </t>
  </si>
  <si>
    <t>Данные для подачи в в рецензируемые научные издания, входящие в 1, 2, и (или) 3 квартиль по импакт-фактору в базе данных Web of Science и (или) имеющих процентиль по CiteScore в базе Scopus не менее 50 (пятидесяти)</t>
  </si>
  <si>
    <t xml:space="preserve">г. Астана, район Есиль, 
ул. Е495, здание 2
</t>
  </si>
  <si>
    <t>Публикация научной статьи или обзора в журнале, рекомендованном КОКНВО МНиВО</t>
  </si>
  <si>
    <t xml:space="preserve">Принята/опубликована научная статьи или обзора в журнале, в изданиях рекомендованных КОКНВО МНиВО РК. </t>
  </si>
  <si>
    <t>Генетическое исследование 3B-EXOME (Proband)</t>
  </si>
  <si>
    <t>Сбор биоматериалов (сухая капля) у 130 пациентов по Республике Казахстан на проведение генетического исследования 3B-EXOME (Proband) в Южнокорейской генетической лаборатории 3BILLION Inc</t>
  </si>
  <si>
    <t>Программное обеспечение для анализа изображений Brainance MD</t>
  </si>
  <si>
    <t>60/40%</t>
  </si>
  <si>
    <t>Продление программного обеспечения для  для функциональной нейровизуализации Brainance MD</t>
  </si>
  <si>
    <t>Приложение к Объявлению № 2 от 01.08.2025 г. о проведении закупа товаров, работ и услуг в рамках выполнения НТП ИРН BR28512409 «Разработка комплексной инновационной технологии диагностического отбора и хирургического лечения фокальной эпилепсии, резистентной к лекарственной терапии», реализуемых за счёт бюджетных средств (приказ № 538 от 26.11.2024г)</t>
  </si>
  <si>
    <t>Приобретение аналитических материалов для публикации статьи/обзора в рецензируемых научных изданиях, входящих в 1, 2, и (или) 3 квартиль по импакт-фактору в базе данных Web of Science и (или) имеющих процентиль по CiteScore в базе Scopus не менее 50 (пятидесяти)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</si>
</sst>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_-* #,##0\ _₽_-;\-* #,##0\ _₽_-;_-* &quot;-&quot;??\ _₽_-;_-@_-"/>
  </numFmts>
  <fonts count="7" x14ac:knownFonts="1">
    <font>
      <sz val="11"/>
      <color theme="1"/>
      <name val="Calibri"/>
      <family val="2"/>
      <scheme val="minor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scheme val="minor"/>
    </font>
    <font>
      <sz val="8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33">
    <xf numFmtId="0" fontId="0" fillId="0" borderId="0" xfId="0"/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/>
    <xf numFmtId="164" fontId="4" fillId="0" borderId="1" xfId="1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64" fontId="1" fillId="0" borderId="1" xfId="1" applyNumberFormat="1" applyFont="1" applyBorder="1" applyAlignment="1">
      <alignment horizontal="center" vertical="center" wrapText="1"/>
    </xf>
    <xf numFmtId="164" fontId="0" fillId="0" borderId="0" xfId="1" applyNumberFormat="1" applyFont="1" applyAlignment="1">
      <alignment horizontal="center" vertical="center" wrapText="1"/>
    </xf>
    <xf numFmtId="164" fontId="0" fillId="0" borderId="0" xfId="1" applyNumberFormat="1" applyFont="1" applyAlignment="1">
      <alignment horizontal="center"/>
    </xf>
    <xf numFmtId="164" fontId="1" fillId="0" borderId="1" xfId="0" applyNumberFormat="1" applyFont="1" applyBorder="1" applyAlignment="1">
      <alignment horizontal="center" vertical="center" wrapText="1"/>
    </xf>
    <xf numFmtId="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3"/>
  <sheetViews>
    <sheetView tabSelected="1" workbookViewId="0">
      <selection activeCell="P10" sqref="P10"/>
    </sheetView>
  </sheetViews>
  <sheetFormatPr defaultRowHeight="15" x14ac:dyDescent="0.25"/>
  <cols>
    <col min="1" max="1" width="4.85546875" style="3" customWidth="1"/>
    <col min="2" max="2" width="24" customWidth="1"/>
    <col min="3" max="3" width="35.28515625" customWidth="1"/>
    <col min="4" max="4" width="13.140625" style="6" customWidth="1"/>
    <col min="5" max="5" width="6.85546875" style="3" customWidth="1"/>
    <col min="6" max="6" width="12.85546875" style="14" customWidth="1"/>
    <col min="7" max="7" width="12.42578125" style="3" customWidth="1"/>
    <col min="8" max="8" width="14.7109375" style="3" customWidth="1"/>
    <col min="9" max="9" width="9.28515625" customWidth="1"/>
    <col min="10" max="10" width="10.85546875" customWidth="1"/>
    <col min="11" max="11" width="8.42578125" hidden="1" customWidth="1"/>
    <col min="12" max="13" width="9.140625" hidden="1" customWidth="1"/>
    <col min="14" max="14" width="0.140625" customWidth="1"/>
  </cols>
  <sheetData>
    <row r="1" spans="1:14" ht="48.75" customHeight="1" x14ac:dyDescent="0.25">
      <c r="D1" s="24" t="s">
        <v>22</v>
      </c>
      <c r="E1" s="25"/>
      <c r="F1" s="25"/>
      <c r="G1" s="25"/>
      <c r="H1" s="25"/>
      <c r="I1" s="25"/>
      <c r="J1" s="25"/>
      <c r="K1" s="25"/>
      <c r="L1" s="25"/>
      <c r="M1" s="25"/>
      <c r="N1" s="25"/>
    </row>
    <row r="2" spans="1:14" ht="0.75" customHeight="1" x14ac:dyDescent="0.25"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</row>
    <row r="3" spans="1:14" ht="8.25" customHeight="1" x14ac:dyDescent="0.25"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</row>
    <row r="4" spans="1:14" ht="8.25" customHeight="1" x14ac:dyDescent="0.25">
      <c r="D4" s="5"/>
      <c r="E4" s="22"/>
      <c r="F4" s="13"/>
      <c r="G4" s="22"/>
      <c r="H4" s="22"/>
      <c r="I4" s="2"/>
      <c r="J4" s="2"/>
      <c r="K4" s="2"/>
      <c r="L4" s="2"/>
      <c r="M4" s="2"/>
      <c r="N4" s="2"/>
    </row>
    <row r="5" spans="1:14" x14ac:dyDescent="0.25">
      <c r="D5" s="5"/>
      <c r="E5" s="22"/>
      <c r="F5" s="13"/>
      <c r="G5" s="22"/>
      <c r="H5" s="22"/>
      <c r="I5" s="1"/>
      <c r="J5" s="1"/>
      <c r="K5" s="1"/>
      <c r="L5" s="1"/>
      <c r="M5" s="1"/>
      <c r="N5" s="1"/>
    </row>
    <row r="6" spans="1:14" x14ac:dyDescent="0.25">
      <c r="D6" s="5"/>
      <c r="E6" s="22"/>
      <c r="F6" s="13"/>
      <c r="G6" s="22"/>
      <c r="H6" s="22"/>
      <c r="I6" s="1"/>
      <c r="J6" s="1"/>
      <c r="K6" s="1"/>
      <c r="L6" s="1"/>
      <c r="M6" s="1"/>
      <c r="N6" s="1"/>
    </row>
    <row r="7" spans="1:14" x14ac:dyDescent="0.25">
      <c r="A7" s="28" t="s">
        <v>0</v>
      </c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</row>
    <row r="9" spans="1:14" ht="39" customHeight="1" x14ac:dyDescent="0.25">
      <c r="A9" s="4" t="s">
        <v>1</v>
      </c>
      <c r="B9" s="4" t="s">
        <v>10</v>
      </c>
      <c r="C9" s="4" t="s">
        <v>2</v>
      </c>
      <c r="D9" s="4" t="s">
        <v>3</v>
      </c>
      <c r="E9" s="21" t="s">
        <v>4</v>
      </c>
      <c r="F9" s="7" t="s">
        <v>5</v>
      </c>
      <c r="G9" s="21" t="s">
        <v>6</v>
      </c>
      <c r="H9" s="21" t="s">
        <v>7</v>
      </c>
      <c r="I9" s="8" t="s">
        <v>8</v>
      </c>
      <c r="J9" s="26" t="s">
        <v>9</v>
      </c>
      <c r="K9" s="27"/>
      <c r="L9" s="27"/>
      <c r="M9" s="27"/>
      <c r="N9" s="27"/>
    </row>
    <row r="10" spans="1:14" ht="112.5" customHeight="1" x14ac:dyDescent="0.25">
      <c r="A10" s="17">
        <v>1</v>
      </c>
      <c r="B10" s="17" t="s">
        <v>23</v>
      </c>
      <c r="C10" s="17" t="s">
        <v>13</v>
      </c>
      <c r="D10" s="17" t="s">
        <v>11</v>
      </c>
      <c r="E10" s="20">
        <v>1</v>
      </c>
      <c r="F10" s="12">
        <v>3000000</v>
      </c>
      <c r="G10" s="15">
        <f t="shared" ref="G10:G13" si="0">E10*F10</f>
        <v>3000000</v>
      </c>
      <c r="H10" s="16">
        <v>1</v>
      </c>
      <c r="I10" s="10" t="s">
        <v>12</v>
      </c>
      <c r="J10" s="30" t="s">
        <v>14</v>
      </c>
      <c r="K10" s="31"/>
      <c r="L10" s="31"/>
      <c r="M10" s="31"/>
      <c r="N10" s="32"/>
    </row>
    <row r="11" spans="1:14" ht="57.75" customHeight="1" x14ac:dyDescent="0.25">
      <c r="A11" s="10">
        <v>2</v>
      </c>
      <c r="B11" s="19" t="s">
        <v>15</v>
      </c>
      <c r="C11" s="17" t="s">
        <v>16</v>
      </c>
      <c r="D11" s="17" t="s">
        <v>11</v>
      </c>
      <c r="E11" s="20">
        <v>1</v>
      </c>
      <c r="F11" s="12">
        <v>100000</v>
      </c>
      <c r="G11" s="15">
        <f t="shared" si="0"/>
        <v>100000</v>
      </c>
      <c r="H11" s="16">
        <v>1</v>
      </c>
      <c r="I11" s="17" t="s">
        <v>12</v>
      </c>
      <c r="J11" s="23" t="s">
        <v>14</v>
      </c>
      <c r="K11" s="23"/>
      <c r="L11" s="23"/>
      <c r="M11" s="23"/>
      <c r="N11" s="23"/>
    </row>
    <row r="12" spans="1:14" ht="60.75" customHeight="1" x14ac:dyDescent="0.25">
      <c r="A12" s="10">
        <v>3</v>
      </c>
      <c r="B12" s="17" t="s">
        <v>17</v>
      </c>
      <c r="C12" s="9" t="s">
        <v>18</v>
      </c>
      <c r="D12" s="17" t="s">
        <v>11</v>
      </c>
      <c r="E12" s="11">
        <v>130</v>
      </c>
      <c r="F12" s="12">
        <v>275000</v>
      </c>
      <c r="G12" s="15">
        <f t="shared" si="0"/>
        <v>35750000</v>
      </c>
      <c r="H12" s="18" t="s">
        <v>20</v>
      </c>
      <c r="I12" s="10" t="s">
        <v>12</v>
      </c>
      <c r="J12" s="23" t="s">
        <v>14</v>
      </c>
      <c r="K12" s="23"/>
      <c r="L12" s="23"/>
      <c r="M12" s="23"/>
      <c r="N12" s="23"/>
    </row>
    <row r="13" spans="1:14" ht="39.75" customHeight="1" x14ac:dyDescent="0.25">
      <c r="A13" s="10">
        <v>4</v>
      </c>
      <c r="B13" s="17" t="s">
        <v>19</v>
      </c>
      <c r="C13" s="17" t="s">
        <v>21</v>
      </c>
      <c r="D13" s="17" t="s">
        <v>11</v>
      </c>
      <c r="E13" s="11">
        <v>1</v>
      </c>
      <c r="F13" s="12">
        <v>9118000</v>
      </c>
      <c r="G13" s="15">
        <f t="shared" si="0"/>
        <v>9118000</v>
      </c>
      <c r="H13" s="16">
        <v>1</v>
      </c>
      <c r="I13" s="10" t="s">
        <v>12</v>
      </c>
      <c r="J13" s="23" t="s">
        <v>14</v>
      </c>
      <c r="K13" s="23"/>
      <c r="L13" s="23"/>
      <c r="M13" s="23"/>
      <c r="N13" s="23"/>
    </row>
  </sheetData>
  <mergeCells count="7">
    <mergeCell ref="J11:N11"/>
    <mergeCell ref="J12:N12"/>
    <mergeCell ref="J13:N13"/>
    <mergeCell ref="D1:N3"/>
    <mergeCell ref="J9:N9"/>
    <mergeCell ref="A7:N7"/>
    <mergeCell ref="J10:N10"/>
  </mergeCells>
  <pageMargins left="0.51181102362204722" right="0.51181102362204722" top="0.39370078740157483" bottom="0.39370078740157483" header="0.31496062992125984" footer="0.31496062992125984"/>
  <pageSetup paperSize="9" scale="9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2025-10-08T06:18:54Z</dcterms:modified>
</cp:coreProperties>
</file>