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235"/>
  </bookViews>
  <sheets>
    <sheet name="Лист1" sheetId="1" r:id="rId1"/>
  </sheets>
  <calcPr calcId="152511"/>
</workbook>
</file>

<file path=xl/calcChain.xml><?xml version="1.0" encoding="utf-8"?>
<calcChain xmlns="http://schemas.openxmlformats.org/spreadsheetml/2006/main">
  <c r="A9" i="1" l="1"/>
  <c r="A10" i="1" s="1"/>
  <c r="A11" i="1" s="1"/>
  <c r="A12" i="1" s="1"/>
  <c r="A13" i="1" s="1"/>
  <c r="G9" i="1"/>
  <c r="G10" i="1"/>
  <c r="G11" i="1"/>
  <c r="G12" i="1"/>
  <c r="G13" i="1"/>
  <c r="G8" i="1" l="1"/>
</calcChain>
</file>

<file path=xl/sharedStrings.xml><?xml version="1.0" encoding="utf-8"?>
<sst xmlns="http://schemas.openxmlformats.org/spreadsheetml/2006/main" count="42" uniqueCount="29">
  <si>
    <t>Сведения о закупаемых товарах и услугах</t>
  </si>
  <si>
    <t xml:space="preserve">№         лота </t>
  </si>
  <si>
    <t>Характеристика</t>
  </si>
  <si>
    <t>Ед. изм</t>
  </si>
  <si>
    <t>Кол-во</t>
  </si>
  <si>
    <t>Цена за ед.тенге</t>
  </si>
  <si>
    <t>Планируемая общая стоимость</t>
  </si>
  <si>
    <t>Условия оплаты (50/50%, 30/70%, 70/30%, 100%)</t>
  </si>
  <si>
    <t>Сроки поставки товара</t>
  </si>
  <si>
    <t>Место поставки товара</t>
  </si>
  <si>
    <t>Перечень товаров,               работ и услуг</t>
  </si>
  <si>
    <t xml:space="preserve">г. Астана, район Есиль, 
ул. Е495, здание 2
</t>
  </si>
  <si>
    <t xml:space="preserve">2-4 квартал 2026 г. </t>
  </si>
  <si>
    <t>Организация поездки на международную научную конференцию</t>
  </si>
  <si>
    <t>услуга</t>
  </si>
  <si>
    <t>10 контактов Глубинный мозговой электрод для выполнения инвазивного ЭЭГ</t>
  </si>
  <si>
    <t>12 контактов Глубинный мозговой электрод для выполнения инвазивного ЭЭГ</t>
  </si>
  <si>
    <t>Анкерный болт крепитель для инвазивного ЭЭГ</t>
  </si>
  <si>
    <t>Дрель толстая тип 1</t>
  </si>
  <si>
    <t xml:space="preserve">Канцелярские товары </t>
  </si>
  <si>
    <t>штука</t>
  </si>
  <si>
    <t>набор</t>
  </si>
  <si>
    <t>10 контактный глубинный мозговой электрод для выполнения инвазивного ЭЭГ.Электроды для выполнения инвазивного ЭЭГ мониторинга с целью определения локализации эпилептического приступа в головном мозге, для лечения пациентов при сложных формах фармакорезистентной эпилепсии, когда определение зоны невозможно при использовании неинвазивных процедур (МРТ, скальпового ЭЭГ, ОФЭКТ, ПЭТ) количество контактов на электроде 10. Материал изготовления. Платина/Иридий</t>
  </si>
  <si>
    <t>12 контактный глубинный мозговой электрод для выполнения инвазивного ЭЭГ.Электроды для выполнения инвазивного ЭЭГ мониторинга с целью определения локализации эпилептического приступа в головном мозге, для лечения пациентов при сложных формах фармакорезистентной эпилепсии, когда определение зоны невозможно при использовании неинвазивных процедур (МРТ, скальпового ЭЭГ, ОФЭКТ, ПЭТ) количество контактов на электроде 12. Материал изготовления. Платина/Иридий</t>
  </si>
  <si>
    <t>Анкерный болт крепитель для выполнения инвазивного ЭЭГ мониторинга с целью определения локализации эпилептического приступа в головном мозге, для лечения пациентов при сложных формах фармакорезистентной эпилепсии, когда определение зоны невозможно при использовании неинвазивных процедур (МРТ, скальпового ЭЭГ, ОФЭКТ, ПЭТ)</t>
  </si>
  <si>
    <t>Дрель толстая тип 1 для проведения стереоЭЭГ  мониторинга с целью определения локализации эпилептического приступа в головном мозге, для лечения пациентов при сложных формах фармакорезистентной эпилепсии, когда определение зоны невозможно при использовании неинвазивных процедур (МРТ, скальпового ЭЭГ, ОФЭКТ, ПЭТ)</t>
  </si>
  <si>
    <t xml:space="preserve">Услуга по организации поездки на международную научную конференцию включает комплекс мероприятий, направленных на обеспечение участия представителей, в том числе подбор и бронирование маршрута, оформление и предоставление проездных документов (авиабилетов), бронирование проживания в гостинице категории не ниже 3 (трех) звезд,  организацию трансфера по маршруту аэропорт – гостиница – место проведения мероприятия, оформление медицинского страхования на период поездки, а также информационное сопровождение с предоставлением программы конференции и подтверждающих документов, организацияпитания участников конференции. </t>
  </si>
  <si>
    <t>Приложение к Объявлению № 2 от 08.04.2026 г. о проведении закупа товаров, работ и услуг в рамках выполнения НТП ИРН BR28512409 «Разработка комплексной инновационной технологии диагностического отбора и хирургического лечения фокальной эпилепсии, резистентной к лекарственной терапии», реализуемых за счёт бюджетных средств</t>
  </si>
  <si>
    <t>Поставка канцелярских товаров и внешних накопителей для ведения участников исследования включает обеспечение необходимыми расходными материалами и средствами хранения данных для документирования, учета и сопровождения исследуемых лиц, в том числе поставку офисной бумаги формата А4, тетрадей/журналов учета, ручек (шариковых), карандашей, маркеров, файлов, папок (регистраторов, скоросшивателей), стикеров, конвертов и иных канцелярских принадлежностей, а также внешних жестких дисков объемом не менее 1 ТБ с интерфейсом подключения USB 3.0 или выше, предназначенных для безопасного хранения и переноса данных.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</si>
</sst>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5" x14ac:knownFonts="1">
    <font>
      <sz val="11"/>
      <color theme="1"/>
      <name val="Calibri"/>
      <family val="2"/>
      <scheme val="minor"/>
    </font>
    <font>
      <sz val="11"/>
      <color theme="1"/>
      <name val="Calibri"/>
      <family val="2"/>
      <scheme val="minor"/>
    </font>
    <font>
      <sz val="10"/>
      <color theme="1"/>
      <name val="Times New Roman"/>
      <family val="1"/>
      <charset val="204"/>
    </font>
    <font>
      <b/>
      <sz val="10"/>
      <color theme="1"/>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2" fillId="0" borderId="0" xfId="0" applyFont="1"/>
    <xf numFmtId="0" fontId="2" fillId="0" borderId="0" xfId="0" applyFont="1" applyAlignment="1">
      <alignment horizontal="center" vertical="center"/>
    </xf>
    <xf numFmtId="164" fontId="2" fillId="0" borderId="0" xfId="1" applyNumberFormat="1" applyFont="1"/>
    <xf numFmtId="164" fontId="3" fillId="0" borderId="1" xfId="1"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164" fontId="2" fillId="2" borderId="1" xfId="1"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64" fontId="2" fillId="2" borderId="1" xfId="1"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vertical="top" wrapText="1"/>
    </xf>
    <xf numFmtId="0" fontId="3" fillId="0" borderId="1" xfId="0" applyFont="1" applyBorder="1" applyAlignment="1">
      <alignment horizontal="left" vertical="center" wrapText="1"/>
    </xf>
    <xf numFmtId="0" fontId="4" fillId="0" borderId="0" xfId="0" applyFont="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3"/>
  <sheetViews>
    <sheetView tabSelected="1" workbookViewId="0">
      <selection activeCell="S13" sqref="S13"/>
    </sheetView>
  </sheetViews>
  <sheetFormatPr defaultRowHeight="12.75" x14ac:dyDescent="0.2"/>
  <cols>
    <col min="1" max="1" width="4.85546875" style="2" customWidth="1"/>
    <col min="2" max="2" width="14.5703125" style="1" customWidth="1"/>
    <col min="3" max="3" width="45.42578125" style="1" customWidth="1"/>
    <col min="4" max="4" width="9.42578125" style="1" customWidth="1"/>
    <col min="5" max="5" width="6.7109375" style="1" customWidth="1"/>
    <col min="6" max="6" width="13.28515625" style="3" customWidth="1"/>
    <col min="7" max="7" width="12.42578125" style="1" customWidth="1"/>
    <col min="8" max="8" width="14.7109375" style="1" customWidth="1"/>
    <col min="9" max="9" width="9.28515625" style="1" customWidth="1"/>
    <col min="10" max="10" width="10.85546875" style="1" customWidth="1"/>
    <col min="11" max="11" width="8.42578125" style="1" hidden="1" customWidth="1"/>
    <col min="12" max="13" width="9.140625" style="1" hidden="1" customWidth="1"/>
    <col min="14" max="14" width="0.140625" style="1" customWidth="1"/>
    <col min="15" max="16384" width="9.140625" style="1"/>
  </cols>
  <sheetData>
    <row r="2" spans="1:14" ht="48.75" customHeight="1" x14ac:dyDescent="0.2">
      <c r="D2" s="20" t="s">
        <v>27</v>
      </c>
      <c r="E2" s="20"/>
      <c r="F2" s="20"/>
      <c r="G2" s="20"/>
      <c r="H2" s="20"/>
      <c r="I2" s="20"/>
      <c r="J2" s="20"/>
      <c r="K2" s="20"/>
      <c r="L2" s="20"/>
      <c r="M2" s="20"/>
      <c r="N2" s="20"/>
    </row>
    <row r="3" spans="1:14" ht="0.75" customHeight="1" x14ac:dyDescent="0.2">
      <c r="D3" s="20"/>
      <c r="E3" s="20"/>
      <c r="F3" s="20"/>
      <c r="G3" s="20"/>
      <c r="H3" s="20"/>
      <c r="I3" s="20"/>
      <c r="J3" s="20"/>
      <c r="K3" s="20"/>
      <c r="L3" s="20"/>
      <c r="M3" s="20"/>
      <c r="N3" s="20"/>
    </row>
    <row r="4" spans="1:14" ht="8.25" customHeight="1" x14ac:dyDescent="0.2">
      <c r="D4" s="20"/>
      <c r="E4" s="20"/>
      <c r="F4" s="20"/>
      <c r="G4" s="20"/>
      <c r="H4" s="20"/>
      <c r="I4" s="20"/>
      <c r="J4" s="20"/>
      <c r="K4" s="20"/>
      <c r="L4" s="20"/>
      <c r="M4" s="20"/>
      <c r="N4" s="20"/>
    </row>
    <row r="5" spans="1:14" x14ac:dyDescent="0.2">
      <c r="A5" s="23" t="s">
        <v>0</v>
      </c>
      <c r="B5" s="24"/>
      <c r="C5" s="24"/>
      <c r="D5" s="24"/>
      <c r="E5" s="24"/>
      <c r="F5" s="24"/>
      <c r="G5" s="24"/>
      <c r="H5" s="24"/>
      <c r="I5" s="24"/>
      <c r="J5" s="24"/>
      <c r="K5" s="24"/>
      <c r="L5" s="24"/>
      <c r="M5" s="24"/>
      <c r="N5" s="24"/>
    </row>
    <row r="6" spans="1:14" ht="6.75" customHeight="1" x14ac:dyDescent="0.2"/>
    <row r="7" spans="1:14" ht="53.25" customHeight="1" x14ac:dyDescent="0.2">
      <c r="A7" s="5" t="s">
        <v>1</v>
      </c>
      <c r="B7" s="16" t="s">
        <v>10</v>
      </c>
      <c r="C7" s="5" t="s">
        <v>2</v>
      </c>
      <c r="D7" s="5" t="s">
        <v>3</v>
      </c>
      <c r="E7" s="5" t="s">
        <v>4</v>
      </c>
      <c r="F7" s="4" t="s">
        <v>5</v>
      </c>
      <c r="G7" s="5" t="s">
        <v>6</v>
      </c>
      <c r="H7" s="5" t="s">
        <v>7</v>
      </c>
      <c r="I7" s="5" t="s">
        <v>8</v>
      </c>
      <c r="J7" s="21" t="s">
        <v>9</v>
      </c>
      <c r="K7" s="22"/>
      <c r="L7" s="22"/>
      <c r="M7" s="22"/>
      <c r="N7" s="22"/>
    </row>
    <row r="8" spans="1:14" ht="184.5" customHeight="1" x14ac:dyDescent="0.2">
      <c r="A8" s="6">
        <v>1</v>
      </c>
      <c r="B8" s="7" t="s">
        <v>13</v>
      </c>
      <c r="C8" s="7" t="s">
        <v>26</v>
      </c>
      <c r="D8" s="14" t="s">
        <v>14</v>
      </c>
      <c r="E8" s="12">
        <v>5</v>
      </c>
      <c r="F8" s="8">
        <v>2009100</v>
      </c>
      <c r="G8" s="9">
        <f>E8*F8</f>
        <v>10045500</v>
      </c>
      <c r="H8" s="10">
        <v>1</v>
      </c>
      <c r="I8" s="11" t="s">
        <v>12</v>
      </c>
      <c r="J8" s="18" t="s">
        <v>11</v>
      </c>
      <c r="K8" s="19"/>
      <c r="L8" s="19"/>
      <c r="M8" s="19"/>
      <c r="N8" s="19"/>
    </row>
    <row r="9" spans="1:14" ht="134.25" customHeight="1" x14ac:dyDescent="0.2">
      <c r="A9" s="6">
        <f>A8+1</f>
        <v>2</v>
      </c>
      <c r="B9" s="7" t="s">
        <v>15</v>
      </c>
      <c r="C9" s="17" t="s">
        <v>22</v>
      </c>
      <c r="D9" s="6" t="s">
        <v>20</v>
      </c>
      <c r="E9" s="11">
        <v>8</v>
      </c>
      <c r="F9" s="13">
        <v>740880</v>
      </c>
      <c r="G9" s="9">
        <f t="shared" ref="G9:G13" si="0">E9*F9</f>
        <v>5927040</v>
      </c>
      <c r="H9" s="10">
        <v>1</v>
      </c>
      <c r="I9" s="11" t="s">
        <v>12</v>
      </c>
      <c r="J9" s="22" t="s">
        <v>11</v>
      </c>
      <c r="K9" s="25"/>
      <c r="L9" s="25"/>
      <c r="M9" s="25"/>
      <c r="N9" s="25"/>
    </row>
    <row r="10" spans="1:14" ht="130.5" customHeight="1" x14ac:dyDescent="0.2">
      <c r="A10" s="6">
        <f t="shared" ref="A10:A13" si="1">A9+1</f>
        <v>3</v>
      </c>
      <c r="B10" s="7" t="s">
        <v>16</v>
      </c>
      <c r="C10" s="17" t="s">
        <v>23</v>
      </c>
      <c r="D10" s="14" t="s">
        <v>20</v>
      </c>
      <c r="E10" s="12">
        <v>9</v>
      </c>
      <c r="F10" s="8">
        <v>830340</v>
      </c>
      <c r="G10" s="9">
        <f t="shared" si="0"/>
        <v>7473060</v>
      </c>
      <c r="H10" s="10">
        <v>1</v>
      </c>
      <c r="I10" s="11" t="s">
        <v>12</v>
      </c>
      <c r="J10" s="22" t="s">
        <v>11</v>
      </c>
      <c r="K10" s="25"/>
      <c r="L10" s="25"/>
      <c r="M10" s="25"/>
      <c r="N10" s="25"/>
    </row>
    <row r="11" spans="1:14" ht="99.75" customHeight="1" x14ac:dyDescent="0.2">
      <c r="A11" s="6">
        <f t="shared" si="1"/>
        <v>4</v>
      </c>
      <c r="B11" s="7" t="s">
        <v>17</v>
      </c>
      <c r="C11" s="17" t="s">
        <v>24</v>
      </c>
      <c r="D11" s="6" t="s">
        <v>20</v>
      </c>
      <c r="E11" s="11">
        <v>17</v>
      </c>
      <c r="F11" s="13">
        <v>36540</v>
      </c>
      <c r="G11" s="9">
        <f t="shared" si="0"/>
        <v>621180</v>
      </c>
      <c r="H11" s="10">
        <v>1</v>
      </c>
      <c r="I11" s="11" t="s">
        <v>12</v>
      </c>
      <c r="J11" s="22" t="s">
        <v>11</v>
      </c>
      <c r="K11" s="25"/>
      <c r="L11" s="25"/>
      <c r="M11" s="25"/>
      <c r="N11" s="25"/>
    </row>
    <row r="12" spans="1:14" ht="93" customHeight="1" x14ac:dyDescent="0.2">
      <c r="A12" s="6">
        <f t="shared" si="1"/>
        <v>5</v>
      </c>
      <c r="B12" s="7" t="s">
        <v>18</v>
      </c>
      <c r="C12" s="7" t="s">
        <v>25</v>
      </c>
      <c r="D12" s="6" t="s">
        <v>20</v>
      </c>
      <c r="E12" s="11">
        <v>1</v>
      </c>
      <c r="F12" s="13">
        <v>93240</v>
      </c>
      <c r="G12" s="9">
        <f t="shared" si="0"/>
        <v>93240</v>
      </c>
      <c r="H12" s="10">
        <v>1</v>
      </c>
      <c r="I12" s="11" t="s">
        <v>12</v>
      </c>
      <c r="J12" s="22" t="s">
        <v>11</v>
      </c>
      <c r="K12" s="25"/>
      <c r="L12" s="25"/>
      <c r="M12" s="25"/>
      <c r="N12" s="25"/>
    </row>
    <row r="13" spans="1:14" ht="176.25" customHeight="1" x14ac:dyDescent="0.2">
      <c r="A13" s="6">
        <f t="shared" si="1"/>
        <v>6</v>
      </c>
      <c r="B13" s="15" t="s">
        <v>19</v>
      </c>
      <c r="C13" s="15" t="s">
        <v>28</v>
      </c>
      <c r="D13" s="11" t="s">
        <v>21</v>
      </c>
      <c r="E13" s="11">
        <v>1</v>
      </c>
      <c r="F13" s="13">
        <v>997544</v>
      </c>
      <c r="G13" s="9">
        <f t="shared" si="0"/>
        <v>997544</v>
      </c>
      <c r="H13" s="10">
        <v>1</v>
      </c>
      <c r="I13" s="11" t="s">
        <v>12</v>
      </c>
      <c r="J13" s="22" t="s">
        <v>11</v>
      </c>
      <c r="K13" s="25"/>
      <c r="L13" s="25"/>
      <c r="M13" s="25"/>
      <c r="N13" s="25"/>
    </row>
  </sheetData>
  <mergeCells count="9">
    <mergeCell ref="J10:N10"/>
    <mergeCell ref="J11:N11"/>
    <mergeCell ref="J12:N12"/>
    <mergeCell ref="J13:N13"/>
    <mergeCell ref="J8:N8"/>
    <mergeCell ref="D2:N4"/>
    <mergeCell ref="J7:N7"/>
    <mergeCell ref="A5:N5"/>
    <mergeCell ref="J9:N9"/>
  </mergeCells>
  <pageMargins left="0.31496062992125984" right="0.31496062992125984"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2026-04-13T04:59:04Z</dcterms:modified>
</cp:coreProperties>
</file>