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кз" sheetId="1" r:id="rId1"/>
    <sheet name="ДКОМУ К" sheetId="2" r:id="rId2"/>
  </sheets>
  <definedNames>
    <definedName name="_xlnm.Print_Area" localSheetId="1">'ДКОМУ К'!$A$1:$G$45</definedName>
    <definedName name="_xlnm.Print_Area" localSheetId="0">'кз'!$A$1:$G$45</definedName>
  </definedNames>
  <calcPr fullCalcOnLoad="1" refMode="R1C1"/>
</workbook>
</file>

<file path=xl/sharedStrings.xml><?xml version="1.0" encoding="utf-8"?>
<sst xmlns="http://schemas.openxmlformats.org/spreadsheetml/2006/main" count="148" uniqueCount="108">
  <si>
    <t>Наименование закупаемых товаров</t>
  </si>
  <si>
    <t>Ед. изм.</t>
  </si>
  <si>
    <t>Общее количество</t>
  </si>
  <si>
    <t>Общая Сумма</t>
  </si>
  <si>
    <t>Перечень закупаемых товаров</t>
  </si>
  <si>
    <t>№ лота</t>
  </si>
  <si>
    <t>Итого:</t>
  </si>
  <si>
    <t>Жалпы сомасы, ҚҚС-сіз, тг</t>
  </si>
  <si>
    <t>Бірлік үшін бағасы, ҚҚС-сіз, тг</t>
  </si>
  <si>
    <t>Саны</t>
  </si>
  <si>
    <t>Өлшем бірлігі</t>
  </si>
  <si>
    <t>Тауарлардың қысқаша сипаттамасы (сипаттамасы)</t>
  </si>
  <si>
    <t>Сатып алатын тауарлардың атауы</t>
  </si>
  <si>
    <t>Лоттын №</t>
  </si>
  <si>
    <t>Сатып алынатын тауарлардың тізбесі</t>
  </si>
  <si>
    <t>Цена за ед.</t>
  </si>
  <si>
    <t>Техническая спецификация</t>
  </si>
  <si>
    <t xml:space="preserve">
"Тауарды жеткізу кезінде жеткізуші мыналарды ұсынуға міндетті:
- жеткізілетін тауарды тіркеу куәлігі, егер тауар тіркеуге жатпаса, уәкілетті органнан хат ұсыну қажет;
- Қазақстан Республикасының заңнамасына сәйкес қауіпсіздік және сапа туралы қорытындының көшірмелері. Егер тауар сертификаттауға жатпайтын болса, уәкілетті органнан хат жіберіңіз;
- қажет болған жағдайда Тапсырыс беруші Қазақстан Республикасының заңнамасында және осы Шартта көзделген өзге де құжаттарды сұратуға құқылы.
Жеткізуші кепілдік береді
1. Өнім беруші тауарларды осы Шартта көрсетілген соңғы межелі пунктіне тасымалдау кезінде олардың зақымдануынан немесе бүлінуінен алдын алатын орауды қамтамасыз етуге тиіс. Қаптама қандай да бір шектеусіз қарқынды Көтеру-тасымалдау өңдеуіне және тасымалдау кезінде экстремалды температуралардың, тұздар мен жауын-шашынның, сондай-ақ ашық сақтаудың әсеріне төзуі тиіс. Буып-түйілген жәшіктердің габариттерін және олардың салмағын айқындау кезінде жеткізудің соңғы пунктінің алыстығын және тауарларды алып жүрудің барлық пункттерінде қуатты жүк көтергіш құралдардың болуын ескеру қажет.
2. Тұтыну орамасы, таңбалануы, сондай - ақ тауарларды қолдану жөніндегі ішкі және одан тыс құжаттама "Халық денсаулығы және денсаулық сақтау жүйесі туралы" Қазақстан Республикасының Кодексіне (бұдан әрі-Кодекс) және денсаулық сақтау саласындағы уәкілетті орган белгілеген тәртіпке қатаң сәйкес келуге тиіс.
3. Өнім беруші осы Шарт шеңберінде жеткізілген тауардың жаңа, пайдаланылмаған және ақаулары жоқ екендігіне кепілдік береді. Ақаулар анықталған жағдайда, өнім беруші Тапсырыс беруші Өнім берушінің атына жазбаша хабарламада көрсеткен мерзімде ақаулы тауарды жаңасына ауыстыруға міндетті.
4. Өнім беруші медициналық мақсаттағы бұйымдардың және дәрілік заттарды қалдық жарамдылық мерзімі Тапсырыс берушіге Өнім берушінің жеткізу күніне: қаптамадағы көрсетілген жарамдылық мерзімінің кемінде елу пайызын (жарамдылық мерзімі екі жылдан кем болған кезде); қаптамадағы (қаптамадағы) көрсетілген жарамдылық мерзімінің кемінде он екі ай болуын қамтамасыз етеді .жарамдылық мерзімі екі жыл және одан көп болған кезде);
Тауарды жеткізу орны Астана Қ., Есіл ауданы: е495 к-сі, 2 ғимарат.
Тауарды жеткізу тапсырыс берушінің жазбаша өтінімі бойынша күнтізбелік 16 (Он алты) күн ішінде жүзеге асырылады."
</t>
  </si>
  <si>
    <t>Приложение №1 к объявлению о закупе медицинских изделий</t>
  </si>
  <si>
    <t>Медициналық бұйымдарды сатып алу туралы хабарландыруға №1 қосымша</t>
  </si>
  <si>
    <t xml:space="preserve">Эмболизирующее устройство </t>
  </si>
  <si>
    <t xml:space="preserve">Интракраниальный двухпросветный баллон </t>
  </si>
  <si>
    <t xml:space="preserve">Устройство защиты от дистальной эмболии </t>
  </si>
  <si>
    <t>Микрокатетер</t>
  </si>
  <si>
    <t>Имплантируемая терапевтическая система стимуляции блуждающего нерва</t>
  </si>
  <si>
    <t>Мультипрограммируемый нейростимулятор для стимуляции глубоких структур головного мозга</t>
  </si>
  <si>
    <t>Нейростимулятор с технологией SureScan MRI при хронической боли</t>
  </si>
  <si>
    <t xml:space="preserve">Имплантируемый стимулятор блуждающего нерва
</t>
  </si>
  <si>
    <t xml:space="preserve">Комплект для нейростимуляции неперезаряжаемый с электродами </t>
  </si>
  <si>
    <t>Нейрохирургический комплект для краниотомии</t>
  </si>
  <si>
    <t xml:space="preserve">Коронарный стент </t>
  </si>
  <si>
    <t>Устройство для эмболизации с лекарственным покрытием</t>
  </si>
  <si>
    <t>Интракраниальный стент для лечения стенозов с лекарственным покрытием</t>
  </si>
  <si>
    <t>Система без спиралей для эмболизации аневризм с системой доставки и отсоединения</t>
  </si>
  <si>
    <t xml:space="preserve">Баллонный оклюзионный катетер </t>
  </si>
  <si>
    <t>штука</t>
  </si>
  <si>
    <t>набор</t>
  </si>
  <si>
    <t>Набор базовый взрослый для проведения кардиохирургических процедур</t>
  </si>
  <si>
    <t>Стент коронарный с аблюминальным покрытием</t>
  </si>
  <si>
    <t>Клапан аортальный/митральный биологический</t>
  </si>
  <si>
    <t>Датчик</t>
  </si>
  <si>
    <t>Системы кохлеарной имплантации</t>
  </si>
  <si>
    <t>Системы кохлеарного импланта с закрученной электродной решёткой для расположения в середине барабанной лестницы для пациентов со стандартной анатомией улитки</t>
  </si>
  <si>
    <t>Удароустойчивый титановый корпус импланта.Требования к материалу корпуса и покрытия: биологическая совместимость.Количество независимых электродных каналов.Наличие возможности параллельной стимуляци.Максимальная частота стимуляции До 83000 имп/с.Толщина импланта  4.5 мм.Тип электродной решетки: закрученная атравматичная электродная решетка, с расположением в середине барабанной лестницы.Возможность измерения импеданса каждого канала и телеметрия электроники импланта.Телеметрия нервного ответа.Возможность проведения магнитно-резонансной томографии до 3 Тесла без извлечения магнита.Возможность извлечения магнита при необходимости .Возможность использования новых стратегий кодирования.Длина рабочей области электродной решетки 15/20  мм.Возможность повторного введения электродной решётки до 3х попыток.Совместимость с будущими моделями речевых процессоров.1. Требования к речевому процессору.Речевой процессор заушного типа.Цифровой тип передачи импульсов.Наличие органов управления на процессоре:- регулировка громкости;- переключение программ.Возможность подключения к микрофону на головном передатчике.Возможность подключения внешних устройств.Совместимость с устройством CROS, передающий звуки с неимплантированной стороны на процессор Naida CI по беспроводному каналу. Различные стратегии кодирования сигналов  6 стратегий.Количество программ прослушивания до 5 программ.Входной динамический диапазон до 80.Наличие индикации работоспособности системыю.Перезаряжаемые опции питания.Воздушно-цинковые элементы питания.Защита импланта от стимуляции чужим процессором.2. Гарантийные обязательства, сервисное обслуживание, обучение.Гарантийное обслуживание- наружная часть системы - речевой/звуковой процессор.- внутренняя часть системы.Сервисное гарантийное и постгарантийное обслуживание.Регулярное проведение курсов усовершенствования по системе кохлеарной имплантации для специалистов, занятых в процессе кохлеарной имплантации: хирургов, сурдологов, сурдопедагогов.Комплект оборудования для проведения интраоперационного исследования и настроек речевых процессоров.Программное обеспечение для проведения интраоперационного исследования и настроек речевых процессоров.Документы,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</si>
  <si>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 эмболизациялық құрылғысы, </t>
  </si>
  <si>
    <t>Интракраниальды екі люменді цилиндр</t>
  </si>
  <si>
    <t xml:space="preserve">Дистальды эмболиядан қорғау құрылғысы </t>
  </si>
  <si>
    <t>Вагус нервтерін ынталандырудың имплантацияланатын терапиялық жүйесі</t>
  </si>
  <si>
    <t>Терең ми құрылымдарын ынталандыруға арналған мультипрограммаланатын нейростимулятор</t>
  </si>
  <si>
    <t>Созылмалы ауырсыну үшін SureScan MRI технологиясы барнейростимуляторы</t>
  </si>
  <si>
    <t xml:space="preserve">Имплантацияланатын вагус стимуляторы </t>
  </si>
  <si>
    <t xml:space="preserve">Электродтармен қайта зарядталмайтын нейростимуляция жинағы </t>
  </si>
  <si>
    <t>Краниотомияға арналған нейрохирургиялық жинақ</t>
  </si>
  <si>
    <t xml:space="preserve">Коронарлық стент </t>
  </si>
  <si>
    <t>Дәрілік жабыны бар эмболизацияға арналған құрылғы</t>
  </si>
  <si>
    <t>Дәрілік стенозды емдеуге арналған интракраниальды стент</t>
  </si>
  <si>
    <t>Жеткізу және ажырату жүйесімен аневризмаларды эмболизациялауға арналған спиральсыз жүйе</t>
  </si>
  <si>
    <t>Шар тәрізді окклюзиялық катетер</t>
  </si>
  <si>
    <t>Кардиохирургиялық процедураларды жүргізуге арналған негізгі ересек жиынтық</t>
  </si>
  <si>
    <t>Аблюминальды жабыны бар коронарлық Стент</t>
  </si>
  <si>
    <t>Аорта/митральды биологиялық Клапан</t>
  </si>
  <si>
    <t>Сенсорлары</t>
  </si>
  <si>
    <t>Кохлеарлық имплантация жүйелері</t>
  </si>
  <si>
    <t>Стандартты кохлеарлы анатомиясы бар науқастар үшін барабан баспалдағының ортасында орналасуға арналған бұралған электрод торы бар кохлеарлы имплантация жүйелері</t>
  </si>
  <si>
    <t>Импланттың соққыға төзімді титан корпусы.Корпус пен жабын материалына қойылатын талаптар: биологиялық үйлесімділік.Тәуелсіз электрод арналарының саны.Параллельді ынталандыру мүмкіндігінің болуы.Максималды ынталандыру жиілігі 83000 uti / с дейін. имплант қалыңдығы 4.5 мм. электрод торының түрі: бұралған атравматикалық электрод торы, барабан баспалдағының ортасында орналасқан.Әр арнаның кедергісін өлшеу мүмкіндігі және имплант электроникасының телеметриясы.Жүйке реакциясының телеметриясы.Магнитті шығармай 3 Теслаға дейін магниттік-резонанстық томография жүргізу мүмкіндігі.Қажет болса, магнитті алу мүмкіндігі .Жаңа кодтау стратегияларын қолдану мүмкіндігі.Электрод торының жұмыс аймағының ұзындығы 15/20 ММ. электрод торын 3 әрекетке дейін қайта енгізу мүмкіндігі.Болашақ сөйлеу процессорларының модельдерімен үйлесімділік.1. Сөйлеу процессорына қойылатын талаптар.Құлақ түріндегі сөйлеу процессоры.Импульсті берудің сандық түрі.Процессорда басқару элементтерінің болуы: - дыбыс деңгейін реттеу; - бағдарламаларды ауыстыру.Бас таратқыштағы микрофонға қосылу мүмкіндігі.Сыртқы құрылғыларды қосу мүмкіндігі.Cros құрылғысымен үйлесімділік, имплантацияланбаған жағынан дыбыстарды Naida ci процессорына сымсыз арна арқылы жібереді. Сигналдарды кодтаудың әртүрлі стратегиялары 6 стратегия.Тыңдау бағдарламаларының саны 5 бағдарламаға дейін.Кіріс динамикалық диапазоны 80-ге дейін.Жүйенің жұмыс қабілеттілігі көрсеткішінің болуы.Қайта зарядталатын қуат опциялары.Ауа мырышының қоректік элементтері.Имплантты басқа біреудің процессорымен ынталандырудан қорғау.2. Кепілдік міндеттемелері, сервистік қызмет көрсету, оқыту.Кепілдік қызметі - жүйенің сыртқы бөлігі-сөйлеу / дыбыстық процессор.- жүйенің ішкі бөлігі.Сервистік кепілдік және кепілдіктен кейінгі қызмет көрсету.Кохлеарлық имплантация процесінде жұмыс істейтін мамандар: хирургтар, сурдологтар, сурдопедагогтар үшін кохлеарлық имплантация жүйесі бойынша жетілдіру курстарын тұрақты өткізу.Интраоперациялық зерттеу жүргізуге және сөйлеу процессорларын баптауға арналған жабдықтар жиынтығы.Интраоперациялық зерттеу жүргізуге және сөйлеу процессорларын баптауға арналған бағдарламалық қамтамасыз ету.Өнім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</si>
  <si>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дана</t>
  </si>
  <si>
    <t xml:space="preserve">Эмболизирующее устройство – интракраниальный стент. Представляет собой самораскрывающуюся плетеную конструкцию из 2-х видов проволоки: кобальт-хромовой и платиновой. Стент в сложенном состоянии закреплен на доставляющем проводнике дистальным концом, вкрученным в соответствующее расширение на проводнике. Проводник имеет гибкий, рентгеноконтрастный 20 мм дистальный кончик и жесткую устойчивую проксимальную часть. Стент совместим с микрокатетером с внутренним диаметром 0.027". Стент должен обеспечивать перенаправление потока и приводить к постепенному стробированию аневризм, сохраняя при этом афферентные сосуды проходимыми. При полном раскрытии стента доставляющий проводник должен оставаться внутри стента для проведения микрокатетера и установки других стентов. Диаметр (мм): 2.50; 2.75; 3.0; 3.25; 3.50; 3.75; 4.0; 4.25; 4.50; 4.75; 5.0; длина (мм): 10; 12; 14; 16; 18; 20; 25; 30; 35. Размер по заявке конечного получателя.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</si>
  <si>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Баллонный катетер для лечения стеноза мозговых артерий с целью улучшения перфузии. Баллон двигается по проводнику с внутреннем диаметром 0.0165". Рабочая длина 150 см. Двухпросветный баллонный катетер (OTW), внешний дистальный диаметр 2.7F, внешний проксимальный диаметр 3.7F. Номинальное рабочее давление 6 атм, номинальное давление разрыва 14 атм. Диаметры баллона: 1.5 / 2.0 /2.5 / 3.0 / 3.5 / 4.0 мм. Рабочая длина баллона 8 мм. Подвижный кончик длиной 10 мм. Наличие трех маркеров - первый дистальный маркер для гибкого кончика, размещенный для контроля положения катетера, два маркера для номинальной длины баллона. Совместим с проводником ≤ 0.014". Наличие гидрофильного покрытия. Возможность доставки стента через баллонный катетер.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</si>
  <si>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Устройство для защиты от дистальной эмболии. Представляет собой конический фильтр  установленный на системе доставки. Материал фильтра – нитинол, который обеспечивает отличную гемосовместимость. Плетеная конструкция фильтра и круглый дистальный кончик исключают риск травмы сосуда. Точный аксиальный контроль и устойчивость к перегибам обеспечивают проходимость в сложной извитой анатомии. Золотая петля позволяет точно идентифицировать статус открытия и положения фильтра в сосуде. Рентгеноконтастные маркеры на дистальном и проксимальном концах фильтра. Маркер на дистальном конце катетера доставки. Маркер на дистальном конце катетера для извлечения фильтра. Диаметр ячеек фильтра обеспечивает низкое эндоваскулярное давление и непрерывность кровотока. Устройство для извлечения одновременно закрывает фильтр со всех сторон, что минимизирует потерю эмболов, закрытие фильтра можно производить под любым углом. Совместимость с любым проводником 0,014”. Совместимость c направляющим катетером с минимальным внутренним диаметром 0,066’’. Профиль дистальной части в сложенном состоянии 3,2 Fr /4,2 Fr. Размеры: Ø корзины фильтра 3,4,5,6,7,8 мм.  Рабочая длина доставки катетера – 190 см и 320 см.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</si>
  <si>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 Усиленный катетер, состоящий из 7 сегментов  • Атравматично отполированная дистальная часть катетера  • 2 платиновых маркера, позволяющих производить отсоединение спиралей в нужной части  • Внешний диаметр 2,4F, внутренний 1,7F, внутренний диаметр 0,017”; диаметр 2,5/2,0F - внутренний диаметр 0,021”; диаметр 3,1/2,6 F - внутренний диаметр 0,027”;  • Общая длина 150 см • Доступен в двух видах: «обычный» и «экстра поддержка»".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</si>
  <si>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Терапевтическая система стимуляции блуждающего нерва с принадлежностями: - Генератор VNS Therapy – 1 шт.: - Электрод VNS Therapy – 1 шт.: - Магнит пациента,контрольный – 1 шт.: - Туннелизатор VNS Therapy – 1 шт.      Терапевтическая система стимуляции блуждающего нерва для проведения лечения пациентов с эпилепсией, состоящая из: 1. Неперезаряжаемого программируемого генератора импульсов для стимуляции блуждающего нерва, имплантируемого, с размерами не более 45 мм x 32 мм x 7 мм , весом не более 17 г.,  объёмом не более 8 см3 , количество портов для подключения электродов – 1. Корпус герметичный титановый, рентгенконтрастный. Терапевтический диапазон для стимуляции блуждающего нерва: 1,5 – 2,25 mA. Выходной ток 0-3,5 мА с шагом 0,25 мА ± 0,25 ≤ 1 мА, ± 10%&gt; 1 мА. Частота сигнала 1, 2, 5, 10, 15, 20, 25, 30 Гц ± 6%. Ширина импульса 130, 250, 500, 750, 1000 мкс ± 10%. 2. Электрода VNS Therapy, биполярного. 3. Пакета с принадлежностями  (магнит пациента, контрольный). 4. Туннелизатора для формирования канала.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</si>
  <si>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Мультипрограммируемый нейростимулятор в комплекте с: - Программатор пациента (1 шт.): - Набор электрода для глубокой стимуляции мозга DBS (2 шт.): - Комплект удлинителя для стимуляции глубоких структур головного мозга DBS (2 шт.): - Набор принадлежностей для инструмента для туннелирования DBS (1 шт.).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</si>
  <si>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Двухканальный двухэлектродный неперезаряжаемый программируемый нейростимулятор с полной МРТ совместимостью, размерами д. - 65 мм, ш. - 49 мм, в. - 15 мм, вес - 67 г., объёмом 39 см3 , количество портов для подключения электродов - 2, ёмкость батареи - 6300 maH, частотный диапазон в режиме стимуляции c заданным напряжением (V): 2-130 Гц, с шагом в 1 Гц в диапазоне 0 - 10 Гц, 5 Гц в диапазоне 10-130 Гц, с ограничением частоты стимуляции до 85 Гц в режиме одновременного использования трёх программ/групп стимуляции и с ограничением частоты стимуляции до 65 Гц при одновременном использовании четырёх программ/групп стимуляции.  Ширина импульса: 60-450 μs с шагом в 10 μs, диапазон напряжения в режиме стимуляции с заданным напряжением (V): 0 - 10,5 V с шагом в 0,05 V в диапазоне 0 - 10 V, и с шагом 0,1 V  в диапазоне 10-10,5 V. Максимальное количество программ стимуляции - 32, групп стимуляции - 26. Количество программ стимуляции в одной группе 1 - 4. Программа мягкого старта/остановки стимуляции, включения и отключения с постепенным достижением фиксированной величины с таймингом  1,2,4,8 сек. Циклическая программа в режиме включено/выключено, с периодом от 0,1 с до 30 мин. С шагом 0,1 с в диапазоне 0,1 - 1с, шагом 1 с в диапазоне 1 с -1 мин, шагом 1 мин, в диапазоне 1 мин - 30 мин. Программа стимуляции по расписанию  в режиме включено/выключено от 1 до 8 эпизодов в период 24 часов. Программа подстройки группы в режиме включно/выключено. Глубина имплантации ≤ 4 см.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</si>
  <si>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Устройство для имплантации Х пары черепного нерва в комплекте , материал стимулятора- медицинский свинец, размер 49.7×51.7×8, тип батареи Грейтбатч, 1690 м Ач, вес 26 грамм, обеспечивающий нагрузку в ~2KΩ, возможность дистанционного программирования.Материал электрода- запатентованный ультратонкий силикон, медицинская сталь, спирального типа, обеспечивающая надежность соединения контакта к блуждающему нерву. В комплекте: имплантируемый VNS стимулятор, набор имплантируемых электродов, клинический программатор, программатор пациента, система дистанционного программирования через wifi. Срок службы 9.4 года.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</si>
  <si>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Комплект для нейростимуляции головного мозга состоит из имплантируемого неперезаряжаемого нейростимулятора модель 1180 (1 шт) имеет 13 различных, программ независимого стимулирования. Батарея 7200 мАч, Набор имплантируемых электродов различной вариации (2шт) Диаметр электрода 1.27 мм, Длина контакта 1.5 мм 1200-30/ 40: расстояние между контактами 0,5 мм,1210-30 / 40: расстояние между контактами 1,5 мм 1211-40: расстояние между контактами 1,0 мм 1200-30/1210-30: длина  300mm 1200-40/1210-40/1211-40: длина провода 400 мм проксимальная25 мм / дистальная 31 мм, удлинитель электрода код 1340, . Короткий стилет; 4. Ограничитель глубины; 5. Система фиксации электрода Touch-loc: трепанационное кольцо; основной крепеж; фиксатор электрода Touch-loc; трепанационная крышка; держатель фиксатора электрода; держатель шурупов; зажим фиксатора электрода;  6. Крышка электрода; 7. Инструменты для туннелизации: стержень для туннелизации; наконечник для туннелизации; трубка.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</si>
  <si>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1) Покрытие: защитное на стол - общий размер- 150х250см. Покрытие разделено на 3 части - 2 части из водоотталкивающего полиэтилена и 1 часть из водопоглощающего материала. водопоглощающий материал - поглощает воду с коэффициентом поглощения более, чем 300%, водопоглощающая часть представлена длиной 250см и 61см в ширину. Покрытие имеет клеевой маркер на нижней стороне. 2 шт.2) Покрытие защитное - общая ширина 80 +/- 1.5 см, длина 140 +/- 2 см. Покрытие сделано из 2-х видов материала: водонепроницаемый и водопоглащающий. Сторона водопоглащающего материала составляет 77 см в высоту и 61 см в ширину. Материалы: полиэтилен -  0.065 мм и  нетканого усиленного материала с уровнем поглощения/всасывания больше чем 400%. Покрытие предназначено на инструментальный хирургический стол "гусь" 1 шт. 3) Полотенце - голубого цвета, сделано из 100% хлопка, размер: 40х61см. 4 шт.4) Простыня одноразовая для Краниотомии 200x397см 1 шт.5) Пленка прозрачная  - защитная клейкая пленка в форме бабочки из полиуретана, клейкая часть из полиакрилата, обеспечивает надежную фиксацию и исключает отлипание краев. размером: 9x35cm 2 шт.6) Пластырь - пластырь тегадерм ,  Размер 10х11,5 см 2 шт.7) Чехол для диатермии 1 шт.8) Мешок для жидкости, сделан из чистого , прочного материала – полиэтилен винилацетат 0.06 м, с общим размером: 50 см -/+1 см в ширину и 60 см +/- 1 см в длину, с задней стороны на мешке есть клейкий край 10х50 см с опцией пальцевых прижатий - функция легкого съёма пальцами.  1 шт.9) Глубокий лоток голубого цвета,  из полипропилена. Общая ширина 25см, длина - 28см, и 5см в высоту.  1 шт.10) Чаша 500 мл - 100% Полипропилен, общий диаметр 4,034 "или 10.2cm, общая высота 2,17" или 5,55cm. Высота верхней границы  составляет 0,230 "или 0.58cm. Цвет продукта синий. Материал из полипропилена. 2 шт.11) Чаша 250 мл - 100% Полипропилен. Общий диаметр 4,034 "или 10.2см, общая высота 2,17" или 5,55см. Высота верхней границы  составляет 0,230 "или 0.58см. Цвет продукта синий. Материал из полипропилена. 4 шт.12) Очиститель наконечника коагулятора -  размер пластины 5x5см, квадратная форма. Толщина - 6мм. Рентгеноконтрастный элемент обеспечивает заметность при рентгене 1 шт.13) Шприц 20мл - объем: 20 мл , стерильно, с наконечником тип крепления иглы к цилиндру шприца, при котором игла "надевается" в шприц 2 шт.14)  "Катетер дренажный Clever: 8 Fr, 50мл 1 шт.15) Скальпель - Ручка скальпеля: общая длина - 121.2мм. Общая длина рукоятки и захвата для пальца должна составлять 31.5мм в длину. Угол полосы захвата пальцем составляет 30 градусов. Лезвие: толщина 0.39мм.Скальпель №11 1 шт.16) Скальпель - Ручка скальпеля: общая длина - 121.2мм. Общая длина рукоятки 31.5мм в длину. Угол полосы захвата пальцем составляет 30 градусов. Лезвие:№ 23, толщина 0.39мм. 1 шт.17) Маркер. Упакован в индивидуальную стерильную упаковку 1 шт.18) Простыня 100х100см с клейким краем 5см, с липкой лентой 4 шт.19) Покрытие для снимков R-65 см - покрытие изготовлено из полиэтилена толщиной 0.05мм. Покрытие может обладать 2 положениями - расслабленным и стянутым. В расслабленном состоянии внутреннее радиальное отверстие составляет 35-39см в длину. В стянутом состоянии - 118-+2см в длину. На внутреннем диаметре отверстия имеется резинка 2 шт.20) Покрытие защитное для камеры - покртыие для камеры размером 15х236 см. Покрытие сделано из полиэтилена низкой плотности, прозрачный, антистатический. Само покрытие находится в свернутом состоянии в жестком, пластиковом кольце, белого цвета, которое держит форму "рукава".  Размеры: длина покрытия - 236,22 см, ширина 10, 24 см, толщина (плотность) - 40 мик. На краю покрытия имеется 1 клейкая полоска белого цвета - 20 см. 1 шт.21) Набор салфеток: нерентгенконтрастные 10х10 см    100 шт.22) Аспирационная трубка сделана из поливинилхлорид материала с общей длиной 350 см. Идет с 2 воронками, размер: 25 -  1 шт.23) Набор салфеток: рентгенконтрастные 30х30 см  10 шт.24) Перчатки - стерильные, неопудренные для рук №7 6 шт.25) Перчатки - стерильные, одноразового применения, покрытия для рук №7.5 , неопудренные  6 шт.26) Халат одноразовый изготовлен из двух материалов: композитный нетканый материал, состоящий из 100% полипропиленовых волокон и из армированных (усиленных) частей с суммарной плотностью не ниже 88г (45г + 43г усиленная часть). Размеры: линия ворота - 19см в длину, Центр-передняя часть от линии шеи до нижней линии - 134см, общая ширина в развёрнутом виде - 152м, длина от самой высокой точки плеча до низа - 142см, верхняя точка по длине плеча - 80см, ширина груди - 64см, длина манжеты - 7см*5см, прорезиненный материал. Усиленная часть рукава составляет 40см. Расстояние между вырезом до усиленной части на груди - 20см. Длина армированной части на груди - 80см, ширина усиленной части в области груди - 50см. Размер L, халат идет в комплекте с полотенцем. 2 шт. 27) Халат одноразовый изготовлен из двух материалов: композитный нетканый материал, состоящий из 100% полипропиленовых волокон и из армированных (усиленных) частей с суммарной плотностью не ниже 88г (45г+43г усиленная часть). Размеры: Линия ворота - 22см в длину, Центр-передняя часть от линии шеи до нижней линии – 139,5см, общая ширина в развёрнутом виде - 165см, длина от самой высокой точки плеча до низа - 148см, верхняя точка по длине плеча - 84см, ширина груди - 70см, длина манжеты - 7см*5см, прорезиненный материал. Усиленная часть рукава составляет 42см. Расстояние между вырезом до усиленной части на груди - 20см. Длина армированной части на груди - 80 см, ширина усиленной части в области груди - 50см. Размер XL, халат идет в комплекте с полотенцем. 2 шт.Документы,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</si>
  <si>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Матричный баллонорасширяемый стент. Дизайн стента в виде ряда волнистых колец соединенных 3мя перемычками по типу "вершина-к-впадине".  Материал стента: кобальт-хромовый сплав L-605.Флюорополимерное покрытие, содержащие эверолимус в концентрации не более 100 мкг/см2. Срок выделения препарата – 120 дней. Толщина стенки: не более 0.0032" (0.0813мм), укорочение 0% при номинальном давление. Диаметры (мм): 2; 2.25; 2.5; 2.75; 3; 3.25; 3.5; 4; длины (мм): 8; 12; 15; 18; 23; 28; 33; 38. Система доставки: баллонный катетер быстрой смены 145см из многослойного пебакса. Профиль стента на баллоне – 0.0435’’. Коаксиальная система позициоонирования дистального кончика, 0.017’’. Номинальное давление (NP) 10 атм; расчетное давление разрыва (RBP) 18атм. Показан для стентирования поражений коронарной артерии с хронической полной окклюзией, для лечения мелких коронарных сосудов, для лечения пациентов с рестенозом стентированных участков коронарной артерии.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</si>
  <si>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Нитиноловый поток-перенаправляющий стент с фибрино-герапиновым покрытием. Лекарственное покрытие существенно снижает риск развития рестеноза или тромбоза стента, а также приводит к более быстрому формированию неоинтимы и ускоренному закрытию аневризмы. Диаметр стента от 2,5 до 8,0 мм. Возможность использования в сосудах диаметром от 1,5 мм до 8,0 мм. Длина стента от 10 мм до 50 мм. Стент самораскрывающийся интракраниальный.  Устройство должно иметь высокий охват стенок сосуда и способность изменять гемодинамические силы и векторы в сегменте, несущем аневризму. Нитиноловая композитная проволока с платино-иридиевой сердцевиной обеспечивает 100% визуализацию по всей длине стента. Стенты совместимы с проводником 0,017", 0,027", 0,039". Возможность репозиционирования стента в случае его раскрытия до 90%. Возможность 3D моделирования размеров.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</si>
  <si>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Интракраниальный стент для лечения стенозов с фибрино-герапиновым покрытием. Лекарственное покрытие существенно снижает риск развития рестеноза или тромбоза стента, а также приводит к более быстрому формированию неоинтимы и ускоренному закрытию аневризмы.  Диаметр стентов от 3,0 мм до 5,0 мм. Длина стента от 15 мм до 30 мм. Благодаря низкому профилю стент может быть доставлен через катетер 0,0165 дюйма, в результате для доставки стента не требуется замена микрокатетера, что минимизирует время процедуры и процедурные риски. Наличие трех дистальный и трех проксимальных маркеров, а также двух золотых маркеров на проводнике доставки, значительно облегчающего позиционирование. Возможность репозиционирования стента в случае его раскрытия до 90%.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</si>
  <si>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Система для эмболизации аневризм сосудов головного мозга, не содержащая спиралей, представляющая собой отдельный, 3-х мерный мешковидный имплантат из сетки чрезвычайно тонких нитиноловых и платиновых проводов.  Предназначен для лечения разорванных и неразорванных аневризм путем уплотнения шейки аневризмы и соответствия стенке аневризмы. Имеет возможность обратного восстановления и для репозиции. Доставляется в аневризму специальным катетером, поставляемым отдельно. Для отсоединения применяется особая система (контроллер отрыва), поставляемая отдельно. Количество проводов имплатата - от 72 до 216, диаметр проводов - 0,00075"-0,000125". Диаметр имплантата от 3 до 11 мм, высота - от 2 до 11 мм. Имеет две формы - бочкообразную и сферическую. Микрокатетер   предназначен для доставки в аневризму головного мозга плетеных систем для эмболизации, не содержащих спиралей.  Имеет плоское плетение, прямой кончик, формируемый паром, 1 или 2 маркерные метки. Имеет наружный диаметр дистальный / проксимальный 2,2 - 2,5F, 2,5 - 2,8F, 3,0 - 3,2F, 3,4 - 3,8F.Рабочая длина 133 или 154 см. В комплекте с формирующим мандреном. Система отсоединения (контроллер отрыва) предназначена для отсоединения бесспиральных систем эмболизации, доставленных в аневризму. Обеспечивает электротермическое отсоединение нажатием на кнопку рукоятки с визуальной проверкой. Контроль работоспособности - светодиод зеленого цвета. После отсоединения цветовой указатель изменяет цвет на красный.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</si>
  <si>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 • Баллоны - это первый катетер с микрошариком, предназначенный для перекрытия кровотока и доставки веществ для эмболизации. Его небольшой профиль и мягкий баллон предназначены для перемещения к дистальным целевым сосудам для эмболизации. Двухпросветная баллонная технология обеспечивает мгновенную остановку кровотока для контролируемой инъекции жидкой эмболии.• Нет необходимости устанавливать заглушку или использовать дополнительные устройства
• Вал баллона: наружный диаметр проксимальной части – 0,015 in, дистальной части – 0,010 in.  • Размеры: номинальный диаметр баллона - 2,2 мм; диапазон диаметра баллона 1,7-2,7 мм; длина 9 мм; рабочая длина 165 см.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</si>
  <si>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1 шт - Защитное покрытие: на стол 150х250 см. Покрытие защитное на стол, общий размер покрытия 250 ± 2см на 150 ± 2см. Покрытие состоит из двух слоев нетканого материала.Основной слой размером 250 ± 2см на 150 ± 2см из рифленый полиэтилена медицинского класса плотностью 55 грамм на м2. Центральный слой размером 250 ± 2 см на 61 ± 1см из нетканого материала SMS. На нижней части покрытие имеется маркировка Table Cover 150x250см.9 шт - Простыня одноразовая 100х100см с клейким краем 5см. Простыня размером в длину 100 см ± 5 см и в ширину 100 см ± 5 см, сделана из нетканого материала плотность 59 грамм на м2. Двухслойный нетканый материал (спанбонд и полиэтилен) производятся из бесконечных полипропиленовых нитей, скрепленных термическим способом. Покрытие имеет гидрофильное и антибактериальное свойство. Имеется клейкий край по длине покрытие 100 см ± 5 см шириной 5 см.2 шт - Защитное покрытие: для Майо, 80х140см. Покрытие защитное предназначено на инструментальный хирургический стол "гусь", размер покрытия: длина 140 ± 2 см, ширина 80 ± 1.5 см. Покрытие сделано из двух видов материала: рифленого полиэтилена медицинского класса и нетканый материал. Покрытие квадратной формы виде мешка, нетканый материл изнутри покрытия. Нетканый материал составляет в высоту 77 ± 1 см и в ширину 61 ± 2 см.10 шт - Полотенце одноразовое. Полотенце размером в длину 61 см, в ширину 41 см, сделано из 100% хлопка.1 шт - Защитное покрытие: на стол 137х180 см.  Покрытие защитное на стол, общий размер покрытия 180 ± 2см на 137 ± 2см. Покрытие состоит из двух слоев нетканого материала.Основной слой размером 180 ± 2см на 137 ± 2см из перфорированный полиэтилена медицинского класса плотностью 55 грамм на м2. Центральный слой размером 180 ± 2 см на 61 ± 1см из нетканого материала SMS. На нижней части покрытие имеется маркировка Table Cover 137x180см.1 ш - Простыня одноразовая 274х320 см. Простыня Т-образной формы с опцией раскладных крыльев, размером 320 см х 274 см. Простынь сделана из гидрофильный нетканый материал плотностью не менее 70 грамм на м2.  На простыне имеются две операционной зоны, которые клеится к телу с помощью адгезивной пленкой. Операционная зона груди составляет размеров в длину 38 см, в ширину 30.5 см и нижняя операционная зона (для ног) размером в длину 96.5 см, в ширину 56 см. Расстояние между верхней и нижней операционной зоны 15.25 см. Операционная зона имеет усиление, размером в длину 216 см, в ширину 101.6 см. Так же операционная зона имеет карманы с левой и с правой стороны, размер кармана в длину 157.5 см, в ширину 23 см, общее количество карманов 6, по 3 на каждой стороне. В дополнении идет крючок-лист для фиксации с верхней стороны с 4-мя отверстиями для фиксации анестезиологической части, также 2 крючка для фиксации в нижней части с 2-мя отверстиями в каждой боковой фиксации. Раскладные крылья с левой и правой стороны длиной 152.4 см. Все швы соединены процедурой термического склеивания и сварки, чтобы защитить структуру простыни и обеспечить стабильную прочность.2 шт - Трубка отсоса 350 см. Трубка отсоса одноразовая. Аспирационная трубка сделана из поливинилхлорид материала с общей длиной 350 см., длина стандартного коннектора 54 мм. Внутренний диаметр соединительной трубки 5.6 мм, наружный диаметр соединительной трубки 8.2 мм. Коннектор синего цвета. Предназначена для соединения аспирационного наконечника с хирургическим аспиратором.1 шт - Наконечник отсоса. Наконечник отсоса с шарикообразным наконечником (типа Crown), не вентилируемый, сделан из материала стирол-бутадиенового сополимера. Наконечник имеет 2 угла: дистальный и проксимальный, дистальный угол 165°+/-5° и проксимальный угол 150° -/+5. Ручка длиной 115 мм. Светло-голубого цвета. 60 шт - Набор салфеток: нерентгенконтрастные 10х10 см.  Салфетки нерентгеноконтрастные 10x10см, сделаны из марли 12 слоев. 20 шт - Набор салфеток: рентгенконтрастные 30х30 см. Хирургические рентгенконтрастные салфетки размером 30 см на 30 см, сделаны из марли. Салфетки сложены 8 слоев, с боку имеет рентгеноконтрастную петлю синего цвета. 40 шт - Набор салфеток: рентгенконтрастные 45х45 см. Хирургические рентгенконтрастные салфетки размером 45 см на 45 см, сделаны из марли. Салфетки сложены 8 слоев, с боку имеет рентгеноконтрастную петлю синего цвета.1 шт - Счетчик игл. Корпус счетчика игл квадратный из пластика ABS.  Внутри имеет вкладыш на клейкой основе, вкладыш имеет деление на четыре колонки и десять рядов, нумерацию от 1 до 40. Вкладыш счетчик игл можно крепить к любому рабочему пространству, можно разделить пополам для двойного использования в разных областях операционного поля.  Коробка в высоту 14мм, в длину 114мм и в ширину 54мм.2 шт - Халат усиленный L. Халат усиленный хирургический из нетканого материала одноразовый. Халат состоит из двух слоев – основной слой SMMS и усиленный слой. Суммарная плотность усиленного халата 85 грамм на м2. Четырехслойный нетканый материал SMMS плотность не менее 45 грамм на м2 плюс нетканый материал не менее 40 грамм на м2. Размеры: ворот в длину 19 см, передняя часть от линии горловины до низа 134 см, общая ширина в развёрнутом виде 152 см, длина от самой высокой точки плеча до низа 142 см, длина рукава до верхней точки плеча 80 см, ширина груди 64 см, манжета 7 см на 5 см. Усиленная часть рукава составляет 40 см. Расстояние между вырезом до усиленной части на груди 20 см. Длина усиленной части на груди 80 см, ширина усиленной части в области груди 50 см. Халат имеет на спинке фиксатор Velcro, бумажный фиксатор для поясных завязок и две целлюлозные салфетки для рук. Халат спаян ультразвуковым швом, манжета на рукавах сшивная из трикотажного материала с высоким содержанием хлопка. Размер L.4 шт - Халат усиленный XL. Халат усиленный хирургический из нетканого материала одноразовый. Халат состоит из двух слоев – основной слой SMMS и усиленный слой. Суммарная плотность усиленного халата 85 грамм на м2. Четырехслойный нетканый материал SMMS плотность 45 грамм на м2 плюс нетканый материал не менее 40 грамм на м2. Размеры: ворот в длину 22 см, передняя часть от линии горловины до низа 139,5 см, общая ширина в развёрнутом виде 165 см, длина от самой высокой точки плеча до низа 148 см, длина рукава до верхней точки плеча 84 см, ширина груди 70 см, манжета 7 см на 5 см. Усиленная часть рукава составляет 42 см. Расстояние между вырезом до усиленной части на груди 20 см. Длина усиленной части на груди 80 см, ширина усиленной части в области груди 50 см. Халат имеет на спинке фиксатор Velcro, бумажный фиксатор для поясных завязок и две целлюлозные салфетки для рук. Халат спаян ультразвуковым швом, манжета на рукавах сшивная из трикотажного материала с высоким содержанием хлопка. Размер XL.2 шт  - Чаша: лоток 28х25х5см. Лоток квадратный, голубого цвета. Сделан из полипропилена медицинского класса. Общая длина 315 мм, ширина 260 мм, высота 50 мм.1 шт – Набор коагулятора 320 см с очистителем. Коагулятор с наконечником Cut-Coag контроль упора для пальцев. Имеет стандартное одноразовое лезвие. Изготовлен из высококачественного прочного пластика, без латекса. Длина карандаша - 145мм. Трёхполюсная высокая гибкость. Общая длина - 320см с проводом. Вес - 70гр. Блок включает в себя гексагональную систему блокировки для предотвращения вращения электрода во время использования. Устройство включает в себя специальное силиконовое кольцо, которое не допускает попадания жидкости для предотвращения поражения электрическим током. Разъем типа Valleylab позволяет использовать карандаши со всеми видами электрохирургических операций. 1 шт - Очиститель наконечника коагулятора. Очиститель наконечника коагулятора - абразивная, рентгеноконтрастная губка используются во время электрохирургических процедур для удаления остаточного материала с кончика коагулятора. Рентгеноконтрастность гарантируется заметностью при рентгене во время операции. Очиститель имеет на обратной стороне клейкую поверхность, которая обеспечивает фиксацию на операционной простыне. Очиститель размером 50х50 мм, толщиной 6 мм.1 шт - Скальпель №11 без ручки. Скальпель одноразовый. Ручка скальпеля: изготовлена из акрилонитрилбутадиенстирол материала, общая длина - 140мм. Ручка скальпеля должна иметь очертание захвата для пальца, чтобы обеспечить лучшую управляемость и манипуляции.  Угол полосы захвата пальцем составляет 30 градусов. Лезвие: изготовлено из нержавеющей стали с допустимой твердостью, толщина 0.41мм. Скальпель №11.1 шт - Скальпель №15 без ручки. Скальпель - Ручка скальпеля: изготовлена из акрилонитрилбутадиенстирол материала, общая длина - 140мм. Ручка скальпеля должна иметь очертание захвата для пальца, чтобы обеспечить лучшую управляемость и манипуляции.  Угол полосы захвата пальцем составляет 30 градусов. Лезвие: изготовлено из нержавеющей стали с допустимой твердостью, толщина 0.41мм. Скальпель №15. 2 шт - Скальпель №22 без ручки. Лезвия из нержавеющей стали для хирургических процедур, без ручки, лезвие заточены из углеродистой стали и изготовлены из шведской нержавеющей жаропрочной стали. Вид #22.2 шт - Операционная лента 10х50см. Операционная лента фиксатор для операционного поля. Лента сделан из нетканого материала и полимерного клеевого слоя. Нетканый материал водоотталкивающий и безворсовый, клейкая сторона имеет 2 пальцевых прижатия для лучшего положения 2х15 мм. На операционную полоску не влияют жидкости организма и другие жидкости, используемые во время операции. Лента голубого цвета.1 шт - Катетер дренажный: угловой 28 Fr. Дренажный катетер для дренажа грудной клетки, сделан из поливинилхлорида высокого качества, что обеспечивает биосовместимость и термопластичноть, тип - угловой, имеет рентгеноконтрастную полосу по всей длине. Градуированная шкала глубиной 2 см. Проксимальный конец имеет наконечник в виде колпачка, что позволяет легкое введение катетера через ткань и намного легкий захват с щипцами. Внутренний диаметр 6.5 мм, внешний диаметр 9.33 мм. Катетер имеет 5 овальных отверстия для всасывания для того, чтобы обеспечить лучшее очищение жидкости и расположенная на разных сторонах катетера для предотвращения застревания ткани в отверстиях. Идет с градуированным коннектором для того, чтобы соответствовать к многократной системе всасывания. Имеется ступенчатый адаптер. Назначение: применяется для интраоперационного дренирования плевральной полости в торакальной и кардиохирургии. Размеры: Fr 28. Длина 45 см, Открытый проксимальный конец катетера и боковые отверстия обеспечивают надежность дренирования плевральной полости.1 шт - Катетер дренажный: прямой 28 Fr. Дренажный катетер для дренажа грудной клетки, сделан из поливинилхлорида высокого качества, что обеспечивает биосовместимость и термопластичноть, тип - прямой, имеет рентгеноконтрастную полосу по всей длине. Градуированная шкала глубиной 2 см. Проксимальный конец имеет наконечник в виде колпачка, что позволяет легкое введение катетера через ткань и намного легкий захват с щипцами. Внутренний диаметр 6.5 мм, внешний диаметр 9.33 мм. Катетер имеет 5 овальных отверстия для всасывания для того, чтобы обеспечить лучшее очищение жидкости и расположенная на разных сторонах катетера для предотвращения застревания ткани в отверстиях. Идет с градуированным коннектором для того, чтобы соответствовать к многократной системе всасывания. Имеется ступенчатый адаптер. Назначение: применяется для интраоперационного дренирования плевральной полости в торакальной и кардиохирургии. Размеры: Fr 28. Длина 45 см, Открытый проксимальный конец катетера и боковые отверстия обеспечивают надежность дренирования плевральной полости.2 шт - Перчатки: неопудренные №6.5. Перчатки хирургические латексные одноразовые, коричневые, неопудренные, размером XX. Перчатки из натурального каучукового латекса. Снижает аллергическую реакцию на латекс благодаря низкому содержанию белка, менее 50 мкг/дм². Специальное внутреннее полимерное покрытие позволяет легко надевать перчатки как сухими, так и влажными руками. Шероховатая поверхность обеспечивает отличное сцепление. Благодаря более тонкой конструкции перчатки обеспечивают лучшую тактильность и помогают хирургу лучше выполнять микрохирургические операции. Коричневый цвет также имеет антибликовое покрытие. 2 шт - Перчатки: неопудренные №7. Перчатки хирургические латексные одноразовые, коричневые, неопудренные, размером XX. Перчатки из натурального каучукового латекса. Снижает аллергическую реакцию на латекс благодаря низкому содержанию белка, менее 50 мкг/дм². Специальное внутреннее полимерное покрытие позволяет легко надевать перчатки как сухими, так и влажными руками. Шероховатая поверхность обеспечивает отличное сцепление. Благодаря более тонкой конструкции перчатки обеспечивают лучшую тактильность и помогают хирургу лучше выполнять микрохирургические операции. Коричневый цвет также имеет антибликовое покрытие. 2 шт - Перчатки: неопудренные №7.5. Перчатки хирургические латексные одноразовые, коричневые, неопудренные, размером XX. Перчатки из натурального каучукового латекса. Снижает аллергическую реакцию на латекс благодаря низкому содержанию белка, менее 50 мкг/дм². Специальное внутреннее полимерное покрытие позволяет легко надевать перчатки как сухими, так и влажными руками. Шероховатая поверхность обеспечивает отличное сцепление. Благодаря более тонкой конструкции перчатки обеспечивают лучшую тактильность и помогают хирургу лучше выполнять микрохирургические операции. Коричневый цвет также имеет антибликовое покрытие. 1 шт - Чаша 500 мл. Чаша синяя 500 мл из полипропилена медицинского класса, не содержит диэтилгексилфталат, не содержит латекс, не содержит поливинилхлорид. Общий диаметр 130 ± 1.5 мм, общая высота 60 ± 1.5 мм. Высота верхней границы составляет 4± 1.5 мм.1 шт - Y-коннектор ¼.6 шт - Турникет для сосудов 12fr. Турникет сделан из прозрачного пвх материала, не содержит материал латекс. Турникет размером 12 Fr., длина 18 см.1 шт - Комплект мочеприемника 500мл. Мочеприемник - изготовлены из медицинского поливинилхлорида (ПВХ), не пропускающего запах. Обьем 500 мл. Используются для сбора мочи и определения почасового диуреза. Измерительная шкала: 0-20 мл +/- 1 мл , 20-110 мл +/- 5 мл, 110-140 мл +/- 10 мл, 140 -200 мл +/- 20 мл, 200-500 мл +/- 25 мл. Мочеприемник имеет встроенный опорожняющий колпачок, сегмент переполнения, обратный клапан предотвращает вытекание мочи обратно в урологический катер, что исключает возможность распространения инфекции. Сменная емкость для мочи в виде пластикового мешка объемом 2л с опорожняющим колпачком и  механической защелкой трубки съемного мешка для его смены. Также в мочеприемнике встроен порт для отбора проб без иглы. Дренажная трубка длиной 120 см подсоединения к катетеру. Дренажная трубка устойчива к перегибам и защищают от протекания. Наличие возможности взятия проб мочи из коннектора катетера, из мягкого мешка и непосредственно из 500 мл емкости урометра. Стерильный, однократного применения.1 шт - Дренажная банка 2300мл.  Дренажная банка - Дренажная система грудной клетки для непрерывного дренажа воздуха или жидкости из плевральной полости или общей торакальной области. Объем: 2300 мл. Система имеет возможность регулирования количества всасывания, которое прикладывается к плевральной полости от водяного столба. Система позволяет отрицательное давление от -5 до -20cm. Контроль всасывания будет закрыт крышкой для утилизации. Система имеет возможность размещения 2 аспирационных катетера одновременно, для того, чтобы получать выход жидкости и общий контроль, в одно и то же время, в разных камерах с равной шкалой. Система может работать с двумя: одинарным и двойным дренажами. Система имеет регулятор управления громкостью всасывания. Система имеет блокировку воды 2 см , и простой порт для иглы чтобы котролировать переполненность гидрозатвора. В дополнение, система имеет порт для взятия пробы/образца. Высокоэффективный механизм "анти-изгиб"  для предотвращения перекручивания трубки от пациента. Система имеет отрицательный индикатор давления и кнопки ручного фиксатора, чтобы управлять ситуацией, во время работы. Система имеет встроенный автоматический клапан высокого давления. Система может работать как в активном так и в пассивном режиме. Дренажная банка имеет воронку для легкого вливания воды внутрь. К системе прилагается дополнительная всасывающая трубка, котораую в случае необходимости можно подключить к пациенту. Второй всасывающий канал закрыт синим клапаном для того чтобы применить его к работе, необходимо удалить колпачок. Система имеет клапан/затворку против выплеска жидкости и встроенный воздушный фильтр для того чтобы предотвратить распространение бактерий. Систему можно ставить на пол, закрепить на кровати или пациенту можно переносить с помощью ручки на системе. Оба гитрозатвор и камера контроля всасывания жидкости идентифицируются полосой синего цвета показывающий цвет на воде.  1 шт - Пластырь 9х35см. Защитная клейкая пленка, прозрачная, размером в длину 35 см, в ширину 10 см. Защитная пленка из полиуретана, клейкая часть из полиакрилата. Пленка обеспечивает надежную фиксацию и исключает отлипание краев.2 шт - Мешки для отходов 50x60 см.  Мешок для отходов сделан из медицинского полиэтилена плотностью 60 микрон. Мешок в длину   50 см ± 1 см и в ширину 60 см ± 1 см. Имеется клейкий край расположен по длине покрытие 50 ± 1 см шириной 5 см с опцией пальцевых прижатий - функция легкого съёма пальцами. 1 шт - Органайзер для инструментов.  Органайзер инструментов - Расширяемый органайзер обеспечивает удобный и экономичный способ организации инструментов во время и после операции, возможность расширения до 28 инструментов, голубого цвета.  Сделан для сбора инструментария во время операций. Органайзер исключает образование ворса на инструментах, необходимости кармана для инструментов из стерильных полотенец. Стерильный, однократного применения. Метод стерилизации: этиленоксидом. Документы, предоставляемые поставщиком:Срок годности: не менее 60% от указанного срока годности на упаковке.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холодовой цепи от производителя до потребителя. 3. Товар должен иметь маркировку, нанесенную на упаковку и (или) непосредственно на товар.4. Копию регистрационного удостоверения либо письма текущего года из уполномоченного органа о том, что данный набор не подлежит регистрации в РК;5. Паспорт/сертификат происхождения от производителя;
</t>
  </si>
  <si>
    <t>Коронарный баллонорасширяемый стент с лекарственным покрытием биолимус A9 на основе высоколипофильного цитостатика.Назначение - для проведения стентирования коронарных артерий.Основные функциональные требования, технические характеристики:Возможность выбора диаметра стента  2,25; 2,5; 2,75; 3,0; 3,5; 4,0 мм. Диметр 3,0 мм может быть раздут до 4.75 мм.Широкого диапазона длины стента 9, 14, 19, 24, 29, 33, 36 мм. Совместим с проводником 0,014", с проводниковым катетером  5 fr.Лекарственное покрытие  биолимус A9 с высоколипофильным цитостатиком, имеет липофильность в 10 раз выше, чем у сиролимуса, зоторалимуса. Биодеградируемое покрытие, включающее лекарственное вещество на основе полилактонной кислоты. Покрытие только на внешней поверхности стента.Полное высвобождение лекарственного вещества  биолимус A9 и разрушение полимерного покрытия в течение 6-9 мес. Материал стента на основе кобальт-хромового сплава в соответсвтвии с ASTM F562. Дизайн балок – гофрированные кольца, дизайн ячеек гибридный – прямые перемычки с дугообразными коннекторами.Толщина стенки 84 мкм (SV)  (ø2.25,2.50,2.75,3.00 mm), 88 мкм (MV) (ø 3.50, 4.00 mm).  Поперечный профиль стента не более 0,045”.Кроссинг профиля для стента диаметром 3 мм не более 0,045”. Содержание лекарственного вещества не менее 15,6 мкг/мм длинны стента. Входной профиль стента в стеноз – не более 0,016”. Расчетное давление разрыва  16 АТМ для стентов диаметром 2,25-3,00 мм; 14 АТМ для диаметров 3,5-4,0 мм. Номинальное давление не выше 8 ATM. Система  доставки стента быстрой замены имеет две рентгеноконтрастные метки. Размер маркерных лент 0.5 mm (дистальный), 0.9 mm (проксимальный).Рабочая длина шахты – не более 142 см. Длина дистальной шахты 27,5см.Размеры по заявке заказчика Документы, предоставляемые поставщиком:Срок годности: не менее 60% от указанного срока годности на упаковке.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холодовой цепи от производителя до потребителя. 3. Товар должен иметь маркировку, нанесенную на упаковку и (или) непосредственно на товар.4. Копию регистрационного удостоверения либо письма текущего года из уполномоченного органа о том, что данный набор не подлежит регистрации в РК;5. Паспорт/сертификат происхождения от производителя;</t>
  </si>
  <si>
    <t>Назначение: измерение транзитного времени потока. Объективный и мгновенный подсчет объема:Диастолическое наполнение сердца (DF), Индекс пульсации (PI) и Средний поток (MeanFlow). Датчики к аппарату оценки качество шунтов используют после завершения аорто-коронарного шунтирования, для оценки состоятельности и измерения функции графта.Каждый датчик откалиброван предприятием изготовителем и настройки калибровки хранятся в ПЗУ, установленном в разъеме датчика.Датчики к аппарату оценки качество шунтов изготовлены из жаростойкого материала, что означает, что датчик может быть очищен в автоматических моечных машинах. Датчики пригодны для ре-стерилизации паром при температуре 134° (“прион цикл”) не более 30 раз. Автоклавируемые датчики дифференцируются наличием ручки голубого цвета. Цветное кольцо на ручке датчика указывает на размер датчика:*1,5 мм (Голубой)*2 мм (Красный)*3 мм (Синий)*4 мм (Зеленый)*5 мм (Желтый)Защелкивающийся механизм датчика позволяет предотвратить высвобождение сосуда во время измерения.  Документы, предоставляемые поставщиком:Срок годности: не менее 60% от указанного срока годности на упаковке.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холодовой цепи от производителя до потребителя. 3. Товар должен иметь маркировку, нанесенную на упаковку и (или) непосредственно на товар.4. Копию регистрационного удостоверения либо письма текущего года из уполномоченного органа о том, что данный набор не подлежит регистрации в РК;5. Паспорт/сертификат происхождения от производителя;</t>
  </si>
  <si>
    <t xml:space="preserve">Удароустойчивый корпус импланта.Длина корпуса импланта мм не более 24.Количество независимых источников тока не менее 24.Количество независимых электродных каналов не менее 12.Глубина погружения электронной решетки в улитку не менее 31 мм.Количество дополнительных электродов за пределами улитки не менее 2.Частотный диапазон от 70 Гц до 8500 Гц.Частота стимуляции общая.Не менее 50000 импульсов в секунду.Гибкий корпус импланта с вынесенной от электроники катушкой.Возможность сохранения остаточного слуха.Тип электродной решетки: прямая электродная решетка.Возможность измерения импеданса каждого канала и телеметрия электроники импланта.Телеметрия нервного ответа.Стимуляция двухфазными, трехфазными и точными трехфазными импульсами.Возможность проведения магнитно-резонансной томографии  3,0 Тесла без извлечения магнита.Возможность использования параллельной стимуляции.Толщина корпуса импланта не более 4.5 мм.Речевой процессор моноблочного типа.Масса  не более 15 гр.Продолжительность работы элементов часов не менее 24.Световые индикаторы не менее 2.Возможность подключения внешних устройств.Количество спектральных полос не менее 250.Количество программ прослушивания не менее 4.Входной динамический диапазон не менее 78 дБ SPL.Беспроводная зарядка не менее 5 вариантов ношения РП.Микрофон всенаправленный.Встроенный аккумулятор как источник питания.Гарантийное обслуживание:наружная часть системы - речевой/звуковой процессор не менее 3 лет.внутренняя часть системы не менее 10 лет.Сервисное гарантийное и постгарантийное обслуживание.Регулярное проведение курсов усовершенствования по системе кохлеарной имплантации для специалистов, занятых в процессе кохлеарной имплантации: хирургов, сурдологов, сурдопедагогов.Товар должен быть новым, обязательно упакованным, промаркированным с указанием наименования, страны-производителя и произведен не раньше 2023 года.Каждая единица товара должна быть снабжена технической и эксплуатационной документацией на казахском и/или русском языках.Программное обеспечение товара должно быть совместимым с настроечным оборудованием, которое поставляется вместе с товаром.Документы,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</si>
  <si>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Эмболизациялық құрылғы-интракраниальды стент. Бұл сымның 2 түрінен өздігінен ашылатын өрілген құрылым: кобальт хромы және платина. Бүктелген күйдегі Стент жеткізуші өткізгішке өткізгіштегі тиісті кеңейтуге бұралған дистальды ұшымен бекітіледі. Өткізгіштің икемді, рентгендік контрастты 20 мм дистальды ұшы және қатты, тұрақты проксимальды бөлігі бар. Стент 0.027 " ішкі диаметрі бар микрокатетермен үйлесімді. Стент ағынның қайта бағытталуын қамтамасыз етуі керек және афферентті тамырлардың өтуін сақтай отырып, аневризмалардың біртіндеп жабылуына әкелуі керек. Стент толық ашылған кезде Жеткізуші өткізгіш микрокатетер жүргізу және басқа стенттерді орнату үшін стенттің ішінде қалуы керек. Диаметрі (мм): 2.50; 2.75; 3.0; 3.25; 3.50; 3.75; 4.0; 4.25; 4.50; 4.75; 5.0; ұзындығы (мм): 10; 12; 14; 16; 18; 20; 25; 30; 35. Соңғы алушының өтінімі бойынша мөлшері. Тауарды жеткізу кезінде өнім беруші ұсынатын құжаттар ("Халық денсаулығы және денсаулық сақтау жүйесі туралы" 07.07.2020 ж. №360-VI ҚРЗ 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t>
  </si>
  <si>
    <t>"Перфузияны жақсарту мақсатында ми артерияларының стенозын емдеуге арналған шар катетері. Баллон ішкі диаметрі 0.0165" " өткізгіш арқылы қозғалады. Жұмыс ұзындығы 150 см. екі Люменді шар катетері (OTW), сыртқы дистальды диаметрі 2.7 F, сыртқы проксимальды диаметрі 3.7 F. номиналды жұмыс қысымы 6 атм, номиналды үзіліс қысымы 14 атм. Цилиндрдің диаметрлері: 1.5 / 2.0 /2.5 / 3.0 / 3.5 / 4.0 мм. цилиндрдің жұмыс Ұзындығы 8 мм. ұзындығы 10 мм жылжымалы ұшы. Үш маркердің болуы-катетердің орналасуын бақылау үшін орналастырылған икемді ұшқа арналған алғашқы дистальды маркер, цилиндрдің номиналды ұзындығы үшін екі маркер. Өткізгішпен үйлесімді ≤ 0.014"". Гидрофильді жабынның болуы. Стентті шар катетері арқылы жеткізу мүмкіндігі.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</si>
  <si>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"Дистальды эмболиядан қорғайтын құрылғы. Бұл жеткізу жүйесінде орнатылған конустық сүзгі. Сүзгі материалы-нитинол, ол тамаша гемоүйлесімділікті қамтамасыз етеді. Өрілген сүзгі дизайны және дөңгелек дистальды ұшы ыдыстың зақымдану қаупін жояды. Дәл осьтік бақылау және иілуге төзімділік күрделі бұралған анатомияда патенттілікті қамтамасыз етеді. Алтын цикл ыдыстағы сүзгінің ашылу күйі мен орнын дәл анықтауға мүмкіндік береді. Сүзгінің дистальды және проксимальды ұштарындағы рентгендік маркерлер. Жеткізу катетерінің дистальды ұшындағы Маркер. Сүзгіні алу үшін катетердің дистальды ұшындағы Маркер. Сүзгі жасушаларының диаметрі төмен эндоваскулярлық қысымды және қан ағымының үздіксіздігін қамтамасыз етеді. Шығару құрылғысы бір уақытта барлық жағынан сүзгіні жабады, бұл эмболияның жоғалуын азайтады, сүзгіні жабуды кез келген бұрышта жасауға болады. Кез келген өткізгішпен үйлесімділік 0,014". Минималды ішкі диаметрі 0,066 " бағыттаушы катетермен үйлесімділік. Бүктелген күйдегі дистальды бөлік профилі 3,2 Fr / 4,2 FR. Өлшемдері: Ø сүзгі себеттері 3,4,5,6,7,8 ММ.  Катетерді жеткізудің жұмыс ұзындығы-190 см және 320 см. тауарды жеткізу кезінде жеткізуші ұсынатын құжаттар ("Халық денсаулығы және денсаулық сақтау жүйесі туралы"кодексіне сәйкес" 07.07.2020 ж. №360-VI ҚРЗ: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</si>
  <si>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"*7 сегменттен тұратын күшейтілген катетер * Катетердің атравматикалық жылтыратылған дистальды бөлігі * Спиральдарды қажетті бөлікте ажыратуға мүмкіндік беретін 2 платина маркері * Сыртқы диаметрі 2,4 F, ішкі диаметрі 1,7 F, ішкі диаметрі 0,017"; диаметрі 2,5 / 2,0 F - ішкі диаметрі 0,021"; диаметрі 3,1 / 2,6 F - ішкі диаметрі 0,027"; * Жалпы ұзындығы 150 см • Екі түрде қол жетімді: "тұрақты" және "қосымша қолдау""".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</si>
  <si>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"Керек-жарақтары бар вагус нервтерін ынталандырудың терапевтік жүйесі: - vns терапиясының генераторы-1 дана: – vns терапиясының электроды-1 дана: - пациенттің магниті,бақылау-1 дана: - vns терапиясының Туннелизаторы-1 дана. эпилепсиямен ауыратын науқастарды емдеуге арналған вагус нервтерін ынталандырудың терапевтік жүйесі: 1. Көлемі 45 мм х 32 мм х 7 мм аспайтын, салмағы 17 г аспайтын , көлемі 8 см3 аспайтын имплантацияланатын вагус нервін ынталандыруға арналған қайта зарядталмайтын бағдарламаланатын импульс генераторы, электродтарды қосуға арналған порттардың саны-1. Корпус герметикалық титан, рентген контрасты. Вагус нервін ынталандыруға арналған терапевтік диапазон: 1,5-2,25 mA. Шығыс тогы 0-3,5 мА 0,25 мА ± 0,25 ≤ 1 мА, ± 10%&gt; 1 мА қадамымен. Сигнал жиілігі 1, 2, 5, 10, 15, 20, 25, 30 Гц ± 6%. Импульстің ені 130, 250, 500, 750, 1000 МКС ± 10%. 2. Электрод VNS терапиясы, биполярлы. 3. Керек-жарақтары бар пакеттер (пациенттің магниті, бақылау). 4. Арнаны қалыптастыру үшін туннелизатор.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
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</si>
  <si>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"Мультипрограммаланатын нейростимулятор: - пациенттің бағдарламашысы (1 дана): - DBS терең миды ынталандыру электрод жинағы (2 дана): - DBS терең ми құрылымдарын ынталандыру ұзартқыш жинағы (2 дана): - DBS туннельдеу құралының керек-жарақтары жинағы (1 дана).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
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</si>
  <si>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"Толық МРТ үйлесімділігі бар екі арналы екі электродты қайта зарядталмайтын бағдарламаланатын нейростимулятор, өлшемдері Д. - 65 мм, W. - 49 мм, в. - 15 мм, салмағы-67 г, көлемі 39 см3 , электродтарды қосуға арналған порттар саны-2, батарея сыйымдылығы-6300 maH, берілген кернеумен ынталандыру режиміндегі жиілік диапазоны (V): 2-130 Гц, 0-10 Гц диапазонында 1 Гц қадаммен, 10-130 Гц диапазонында 5 Гц, үш ынталандыру бағдарламасын/топтарын бір уақытта пайдалану режимінде ынталандыру жиілігін 85 Гц-ке дейін шектей отырып және төрт ынталандыру бағдарламасын/топтарын бір уақытта пайдалану кезінде ынталандыру жиілігін 65 Гц-ке дейін шектей отырып.  Импульстің ені: 10 μs қадамымен 60-450 μs, берілген кернеумен ынталандыру режиміндегі кернеу диапазоны (V): 0-10,5 v 0-10 V диапазонында 0,05 V қадамымен және 10-10,5 V диапазонында 0,1 V қадамымен. ынталандыру бағдарламаларының максималды саны-32, ынталандыру топтары - 26. Бір топтағы ынталандыру бағдарламаларының саны 1-4. 1,2,4,8 сек уақытпен белгіленген мөлшерге біртіндеп жете отырып, ынталандыруды жұмсақ бастау/тоқтату, қосу және өшіру бағдарламасы. Циклдік бағдарлама қосу/өшіру режимінде, 0,1 С-ден 30 минутқа дейін. 0,1-1С диапазонында 0,1 с қадаммен, 1 с диапазонында 1 с қадаммен -1 мин, 1 мин қадаммен, 1 мин диапазонында-30 мин. кесте бойынша ынталандыру бағдарламасы 24 сағат ішінде 1-ден 8 эпизодқа дейін қосылады/өшіріледі. Топты қосу / өшіру режимінде реттеу бағдарламасы. Имплантация тереңдігі ≤ 4 см. тауарды жеткізу кезінде жеткізуші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</si>
  <si>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"Бас сүйек нервінің x жұбын имплантациялауға арналған құрылғы, стимулятор материалы-медициналық қорғасын, өлшемі 49.7×51.7×8, батарея түрі Greatbatch, 1690 М Ah, салмағы 26 грамм, ~2kω жүктемені қамтамасыз етеді, қашықтан бағдарламалау мүмкіндігі.Электрод материалы-патенттелген ультра жұқа силикон, медициналық Болат, спираль тәрізді, жанасудың вагус нервіне қосылуының сенімділігін қамтамасыз етеді. Жиынтықта: имплантацияланатын VNS стимуляторы, имплантацияланатын электродтар жиынтығы, клиникалық бағдарламашы, пациенттің бағдарламашысы, wifi арқылы қашықтықтан бағдарламалау жүйесі. Қызмет мерзімі 9.4 жыл.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</si>
  <si>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"Мидың нейростимуляция жинағы имплантацияланатын қайта зарядталмайтын нейростимулятордан тұрады 1180 (1 дана) моделінде 13 түрлі, тәуелсіз ынталандыру бағдарламалары бар. Батарея 7200 мАч, имплантацияланатын электродтар жиынтығы әр түрлі вариация (2 дана) электродтың диаметрі 1.27 мм, түйреуіш ұзындығы 1.5 мм 1200-30/ 40: түйреуіштер арасындағы қашықтық 0,5 мм, 1210-30 / 40: түйреуіштер арасындағы қашықтық 1,5 мм 1211-40: түйреуіштер арасындағы қашықтық 1,0 мм 1200-30/1210-30: ұзындығы 300 мм 1200-40/1210-40/1211-40: ұзындығы сымдар 400 мм проксимальная25 мм / дистальная 31 мм, электрод ұзартқыш коды 1340,. Қысқа стилет; 4. Тереңдікті шектегіш; 5. Touch-loc электродты бекіту жүйесі: трепанация сақинасы; негізгі бекіткіш; touch-loc электрод бекіткіші; трепанация қақпағы; электрод бекіткіш ұстағыш; бұрандалы ұстағыш; электрод бекіткіш қысқышы; 6. Электрод қақпағы; 7. Туннельдеу құралдары: туннельдеу таяқшасы; туннельдеу ұшы; түтік.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</si>
  <si>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"1) жабын: үстелге Қорғаныс - жалпы мөлшері - 150х250см. жабын 3 бөлікке бөлінген - су өткізбейтін полиэтиленнен 2 бөлік және су сіңіретін материалдан 1 бөлік. суды сіңіретін материал-сіңіру коэффициенті 300% - дан асатын суды сіңіреді, суды сіңіретін бөлігі ұзындығы 250 см және ені 61 см. Қаптаманың төменгі жағында желім маркері бар. 2 дана.2) қорғаныш жабыны-жалпы ені 80 +/- 1.5 см, ұзындығы 140 +/- 2 қараңыз жабын материалдың 2 түрінен жасалған: су өткізбейтін және суды сіңіретін. Суды сіңіретін материалдың жағы биіктігі 77 см және ені 61 см. Материалдар: полиэтилен - 0.065 мм және 400% - дан жоғары сіңіру/сору деңгейі бар тоқыма емес күшейтілген материал. Жабын аспаптық хирургиялық үстелге арналған"" Қаз "" 1 дана. 3) сүлгі - көк түсті, 100% мақтадан жасалған, өлшемі: 40х61см. 4 дана.4) Краниотомияға арналған бір реттік Парақ 200х397см 1 дана.5) мөлдір Пленка - полиуретаннан жасалған көбелек түріндегі қорғаныш жабысқақ пленка, полиакрилаттан жасалған жабысқақ бөлік сенімді бекітуді қамтамасыз етеді және шеттерінің жабысып қалуын болдырмайды. өлшемі: 9x35cm 2 дана 6) патч-тегадерм патч, өлшемі 10х11, 5 см 2 дана.7) диатермияға арналған қақпақ 1 дана.8) сұйық қап, таза , берік материалдан жасалған – полиэтилен винилацетаты 0.06 м, жалпы өлшемі: ені 50 см -/+1 см және ұзындығы 60 см +/- 1 см, артқы жағында сөмкеде 10х50 см жабысқақ жиегі бар, саусақпен басу опциясы бар-оңай алу функциясы саусақтарыңызбен.  1 дана.9) көк түсті, полипропиленнен жасалған терең науа. Жалпы ені 25 см, ұзындығы 28 см және биіктігі 5 см.  1 дана.10) тостаған 500 мл-100% Полипропилен, жалпы диаметрі 4,034 ""немесе 10.2 cm, жалпы биіктігі 2,17 "" немесе 5,55 cm. Жоғарғы шекараның биіктігі 0,230 ""немесе 0,58 см. Өнімнің түсі көк. Полипропилен материалы. 2 дана.11) 250 мл тостаған-100% Полипропилен. Жалпы диаметрі 4,034 ""немесе 10.2 см, жалпы биіктігі 2,17" "немесе 5,55 см. жоғарғы шекараның биіктігі 0,230 "" немесе 0,58 см. өнімнің түсі көк. Полипропилен материалы. 4 дана.12) коагулятор ұшын тазартқыш-пластинаның өлшемі 5х5см, шаршы нысаны. Қалыңдығы-6 мм. рентгендік контраст элементі 1 дана рентген сәулесінде көрінуді қамтамасыз етеді.13) 20мл Шприц-көлемі: 20мл, стерильді, ұшымен инені шприц цилиндріне бекіту түрі, онда ине 2 дана шприцке ""киіледі".14) "" Clever дренаждық Катетер: 8 Fr, 50ml 1 дана.15) Скальпель - скальпель тұтқасы: жалпы ұзындығы - 121.2 ММ.саусақ тұтқасы мен ұстағыштың жалпы ұзындығы 31.5 мм болуы керек. Саусақпен ұстау жолағының бұрышы 30 градус. Пышақ: қалыңдығы 0.39 ММ. Скальпель №11 1 дана.16)Скальпель-скальпель тұтқасы: жалпы ұзындығы - 121.2 ММ. тұтқаның жалпы ұзындығы-31.5 мм. Саусақпен ұстау жолағының бұрышы 30 градус. Пышақ:№ 23, қалыңдығы 0.39 ММ. 1 дана.17) Маркер. Жеке стерильді қаптамаға оралған 1 дана.18) жабысқақ жиегі 5 см, жабысқақ таспасы бар 100х100см Парақ 4 дана.19) R-65 см суреттерге арналған жабын - жабын қалыңдығы 0.05 мм полиэтиленнен жасалған.жабынның 2 позициясы болуы мүмкін - босаңсыған және тығыз. Босаңсыған кезде ішкі радиалды саңылаудың ұзындығы 35-39 см құрайды. Тығыз күйде-ұзындығы 118 - +2 см. Саңылаудың ішкі диаметрінде 2 дана серпімді жолақ бар.20) камераны қорғайтын жабын-өлшемі 15х236 см камераға арналған жабын. жабын тығыздығы төмен, мөлдір антистатикалық полиэтиленнен жасалған. Қаптаманың өзі ""жеңдер""пішінін ұстайтын Қатты, Пластикалық сақинада, ақ түсте оралған.  Өлшемдері: жабынның ұзындығы - 236,22 см, ені 10, 24 см, қалыңдығы (тығыздығы) - 40 мк. Қаптаманың шетінде ақ түсті 1 жабысқақ жолақ бар-20 см. 1 дана.21) майлықтар жиынтығы: рентгендік емес контрастты 10х10 см 100 дана.22) аспирациялық түтік жасалған поливинилхлорид жалпы ұзындығы 350 см Материал, 2 шұңқырмен бірге келеді, өлшемі: 25-1 дана.23) майлықтар жиынтығы: рентгендік контрастты 30х30 см 10 дана.24) қолғаптар-стерильді, қолдар үшін ұнтақталмаған № 7 6 дана.25) қолғаптар-стерильді, бір рет қолданылатын, №7.5 қолға арналған жабындар, ұнтақталмаған 6 дана.26) бір реттік Халат екі материалдан жасалған: 100% полипропилен талшықтарынан және жиынтық тығыздығы 88г (45г + 43Г күшейтілген бөлігі) төмен емес арматураланған (күшейтілген) бөліктерден тұратын композиттік тоқыма емес материал. Өлшемдері: қақпа сызығы-ұзындығы 19 см, ортасы - мойын сызығынан төменгі сызыққа дейінгі алдыңғы бөлігі-134 см, жалпы ені - 152 м, иықтың ең биік нүктесінен түбіне дейінгі ұзындығы - 142 см, жоғарғы нүктесі-80 см, кеуде ені-64 см, манжеттің ұзындығы-7 см * 5 см, резеңкеленген материал. Жеңнің күшейтілген бөлігі 40 см. Кеудедегі күшейтілген бөлікке дейінгі кесу арасындағы қашықтық-20 см. кеудедегі күшейтілген бөліктің ұзындығы-80 см, кеуде аймағындағы күшейтілген бөліктің Ені-50 см. өлшемі L, халат сүлгімен бірге келеді. 2 дана. 27) бір реттік Халат екі материалдан жасалған: 100% полипропилен талшықтарынан және жиынтық тығыздығы 88г (45г+43Г күшейтілген бөлігі) төмен емес арматураланған (күшейтілген) бөліктерден тұратын композиттік тоқыма емес материал. Өлшемдері: қақпа сызығы-Ұзындығы 22 см, ортасы – мойын сызығынан төменгі сызыққа дейінгі алдыңғы бөлігі-139,5 см, жалпы ені - 165 см, иықтың ең биік нүктесінен түбіне дейінгі ұзындығы-148 см, жоғарғы нүктесі - 84 см, кеуде Ені - 70 см, манжеттің ұзындығы - 7 см*5см, резеңкеленген материал. Жеңнің күшейтілген бөлігі-42 см. Кеудедегі күшейтілген бөлікке дейінгі кесу арасындағы қашықтық-20 см. кеудедегі күшейтілген бөліктің ұзындығы-80 см, кеуде аймағындағы күшейтілген бөліктің Ені-50 см. өлшемі XL, халат сүлгімен бірге келеді. 2 дана.Тауарды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</si>
  <si>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"Матрицалық баллонды кеңейтетін стент. Стенттің дизайны толқынды сақиналар қатары түрінде ""шыңға-шұңқырға" ұқсас 3 секіргішпен біріктірілген".  Стент материалы: L-605 кобальт хром қорытпасы.Құрамында 100 мкг/см2 аспайтын концентрациядағы эверолимус бар флюорополимерлі жабын. Препараттың шығарылу мерзімі-120 күн. Қабырғаның қалыңдығы: 0.0032"" (0.0813 мм) аспайды, номиналды қысым кезінде 0% қысқарады. Диаметрі (мм): 2; 2.25; 2.5; 2.75; 3; 3.25; 3.5; 4; ұзындығы (мм): 8; 12; 15; 18; 23; 28; 33; 38. Жеткізу жүйесі: көп қабатты пебакстан 145 см жылдам өзгеретін шар катетері. Цилиндрдегі стент профилі-0.0435". Дистальды ұшты орналастырудың коаксиалды жүйесі, 0.017". Номиналды қысым (NP) 10атм; болжалды үзіліс қысымы (RBP) 18атм. Созылмалы толық окклюзиямен коронарлық артерияның зақымдануын стенттеуге, кіші коронарлық тамырларды емдеуге, коронарлық артерияның стенттелген аймақтарының рестенозы бар науқастарды емдеуге арналған.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</si>
  <si>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"Нитинол ағыны-фибрино-герапинмен қапталған қайта бағыттаушы стент. Дәрілік жабын рестеноздың немесе стент тромбозының даму қаупін едәуір төмендетеді, сонымен қатар неоинтиманың тез қалыптасуына және аневризманың тез жабылуына әкеледі. Стенттің диаметрі 2,5-тен 8,0 мм-ге дейін.диаметрі 1,5 мм-ден 8,0 мм-ге дейінгі ыдыстарда қолдану мүмкіндігі. Стенттің ұзындығы 10 мм-ден 50 мм-ге дейін. өздігінен ашылатын интракраниальды Стент.  Құрылғының тамыр қабырғаларын жоғары қамтуы және аневризманы тасымалдайтын сегменттегі гемодинамикалық күштер мен векторларды өзгерту мүмкіндігі болуы керек. Платина-иридий өзегі бар нитинолды композиттік сым стенттің бүкіл ұзындығы бойынша 100% бейнелеуді қамтамасыз етеді. Стенттер өткізгішпен үйлесімді 0,017"", 0,027"", 0,039"". Стент 90% дейін ашылған жағдайда оны қайта орналастыру мүмкіндігі. 3D өлшемді модельдеу мүмкіндігі.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</si>
  <si>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"Фибрино-герапинмен қапталған стенозды емдеуге арналған интракраниальды стент. Дәрілік жабын рестеноздың немесе стент тромбозының даму қаупін едәуір төмендетеді, сонымен қатар неоинтиманың тез қалыптасуына және аневризманың тез жабылуына әкеледі.  Стенттердің диаметрі 3,0 мм-ден 5,0 мм-ге дейін.стенттің ұзындығы 15 мм-ден 30 мм-ге дейін. төмен профильдің арқасында стентті 0,0165 дюймдік катетер арқылы жеткізуге болады, нәтижесінде стентті жеткізу үшін микрокатетерді ауыстыру қажет емес, бұл процедура уақыты мен процедуралық тәуекелдерді азайтады. Үшеуі бар дистальды және үш проксимальды маркерлер, сондай-ақ жеткізілім өткізгішінде екі алтын маркер, орналасуды едәуір жеңілдетеді. Стент 90% дейін ашылған жағдайда оны қайта орналастыру мүмкіндігі.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</si>
  <si>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"Өте жұқа нитинол және платина сымдарының торынан жасалған бөлек, 3 өлшемді қапшық тәрізді имплант болып табылатын спиральсыз ми тамырларының аневризмаларын эмболизациялау жүйесі.  Аневризма мойнын қатайту және аневризма қабырғасына сәйкестендіру арқылы жарылған және жарылмаған аневризмаларды емдеуге арналған. Қайта қалпына келтіру және қайта орналастыру мүмкіндігі бар. Аневризмаға бөлек жеткізілетін арнайы катетермен жеткізіледі. Ажырату үшін бөлек жеткізілетін арнайы жүйе (үзіліс контроллері) қолданылады. Имплатат сымдарының саны - 72-ден 216-ға дейін, сымдардың диаметрі - 0,00075""-0,000125"". Импланттың диаметрі 3-тен 11 мм-ге дейін, биіктігі 2-ден 11 мм - ге дейін.оның екі формасы бар-бөшке тәрізді және сфералық. Микрокатетер спиральсыз эмболизацияға арналған өрілген жүйелерді ми аневризмасына жеткізуге арналған.  Оның жалпақ өрімі, бумен түзілген түзу ұшы, 1 немесе 2 маркер белгілері бар. Оның сыртқы диаметрі дистальды / проксимальды 2,2 - 2,5 F, 2,5 - 2,8 F, 3,0 - 3,2 F, 3,4 - 3,8 F. Жұмыс ұзындығы 133 немесе 154 см.қалыптастырушы мандренмен толықтырылған.  Ажырату жүйесі (ажырату контроллері) аневризмаға жеткізілген спиральсыз эмболизация жүйелерін ажыратуға арналған. Көрнекі тексерумен тұтқа түймесін басу арқылы электротермиялық ажыратуды қамтамасыз етеді. Өнімділікті бақылау-жасыл жарық диоды. Ажыратылғаннан кейін түс көрсеткіші қызыл түске өзгереді.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</si>
  <si>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"*Цилиндрлер-бұл қан ағынын тоқтатуға және эмболизацияға арналған заттарды жеткізуге арналған алғашқы микро моншақ катетері. Оның шағын профилі мен жұмсақ цилиндрі эмболизация үшін дистальды мақсатты тамырларға ауысуға арналған. Екі люменді шар технологиясы бақыланатын сұйық эмболия инъекциясы үшін қан ағымының лезде тоқтауын қамтамасыз етеді.* Штепсельді орнатудың немесе қосымша құрылғыларды пайдаланудың қажеті жоқ* Цилиндр білігі: проксимальды бөліктің сыртқы диаметрі – 0,015 in, дистальды бөлігі-0,010 in.  * Өлшемдері: баллонның номиналды диаметрі - 2,2 мм; баллон диаметрінің диапазоны 1,7-2,7 мм; ұзындығы 9 мм; жұмыс ұзындығы 165 см. тауарды жеткізу кезінде өнім беруші ұсынатын құжаттар (07.07.2020 ж. №360-VI ҚРЗ ""Халық денсаулығы және денсаулық сақтау жүйесі туралы" 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</si>
  <si>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1 дана-қорғаныс жабыны: үстелге 150х250 см. үстелге қорғаныс жабыны, жабынның жалпы мөлшері 250 ± 2 см-ден 150 ± 2 см-ге дейін.жабын тоқыма емес матаның екі қабатынан тұрады.Көлемі 250 ± 2см-ден 150 ± 2см-ге дейінгі негізгі қабат медициналық дәрежедегі гофрленген полиэтилен, тығыздығы м2-ге 55 грамм. SMS тоқыма емес материалдан жасалған 250 ± 2 см-ден 61 ± 1 см-ге дейінгі орталық қабат. Қаптаманың төменгі бөлігінде 150х250 см кесте мұқабасы бар.9 дана-жабысқақ жиегі бар бір реттік 100х100 см Парақ 5 см. ұзындығы 100 см ± 5 см және ені 100 см ± 5 см Парақ, тоқыма емес матадан жасалған тығыздығы м2 үшін 59 грамм. Екі қабатты тоқыма емес мата (спанбонд және полиэтилен) термиялық түрде бекітілген шексіз полипропилен жіптерінен жасалған. Жабынның гидрофильді және бактерияға қарсы қасиеті бар. Ұзындығы бойынша жабысқақ жиегі бар жабын ені 100 см ± 5 см 5 см.2 дана-қорғаныс жабыны: Майо үшін, 80х140см. қорғаныс жабыны " қаз " аспаптық хирургиялық үстелге арналған, жабын мөлшері: ұзындығы 140 ± 2 см, ені 80 ± 1.5 см. жабын екі түрлі материалдан жасалған: медициналық дәрежедегі гофрленген полиэтилен және тоқыма емес материал. Қаптың төртбұрышты пішінді жабыны, жабынның ішінен тоқыма емес мата. Тоқыма емес матаның биіктігі 77 ± 1 см және ені 61 ± 2 см.10 дана-бір рет қолданылатын сүлгі. Сүлгі ұзындығы 61 см, ені 41 см, 100% мақтадан жасалған.1 дана-қорғаныс жабыны: үстелге 137х180 см.үстелге қорғаныс жабыны, жабынның жалпы мөлшері 180 ± 2 см-ден 137 ± 2 см-ге дейін. жабын тоқыма емес матаның екі қабатынан тұрады.Көлемі 180 ± 2см-ден 137 ± 2см-ге дейінгі негізгі қабат перфорацияланған медициналық деңгейдегі полиэтилен, тығыздығы м2-ге 55 грамм. SMS тоқыма емес материалдан жасалған 180 ± 2 см-ден 61 ± 1 см-ге дейінгі орталық қабат. Қаптаманың төменгі жағында 137х180см кесте мұқабасы бар.1 W-бір реттік Парақ 274x320 см. Т-тәрізді Парақ, жиналмалы қанаттар опциясы бар, өлшемі 320 см х 274 см. Парақ жасалған гидрофильді тоқыма емес матаның тығыздығы м2-ге кемінде 70 грамм.  Парақта екі операциялық аймақ бар, олар жабысқақ пленкамен денеге жабысады. Кеуде қуысының операциялық аймағы Ұзындығы 38 см, ені 30.5 см және төменгі операциялық аймақ (аяқтар үшін) ұзындығы 96.5 см, ені 56 см. жоғарғы және төменгі операциялық аймақ арасындағы қашықтық 15.25 см. Операциялық аймақ ұзындығы 216 см, ені 101.6 см. Сондай-ақ, операциялық аймақтың сол және оң жағында қалталары бар, қалтаның өлшемі ұзындығы 157.5 см, ені 23 см, қалталардың жалпы саны 6, әр жағында 3. Сонымен қатар, анестезиологиялық бөлікті бекітуге арналған 4 тесігі бар жоғарғы жағынан бекітуге арналған ілмек-Парақ, сонымен қатар төменгі жағында бекітуге арналған 2 Ілмек, әр бүйірлік бекітуде 2 тесік бар. Ұзындығы 152.4 см болатын сол және оң жақтағы жиналмалы қанаттар.барлық тігістер парақтың құрылымын қорғау және тұрақты беріктігін қамтамасыз ету үшін термиялық желімдеу және дәнекерлеу процедурасымен біріктірілген.2 дана-сору түтігі 350 см. сору түтігі бір реттік. Аспирациялық түтік жасалған поливинилхлорид жалпы ұзындығы 350 см Материал, стандартты коннектордың ұзындығы 54 мм. қосқыш түтіктің ішкі диаметрі 5.6 мм, қосқыш түтіктің сыртқы диаметрі 8.2 мм.көк түсті Коннектор. Аспирациялық ұшты хирургиялық аспиратормен байланыстыруға арналған.1 дана - сору ұшы. Шар тәрізді сорғыш ұшы (Crown түрі), желдетілмеген, стирол-бутадиенді сополимер материалынан жасалған. Ұшында 2 бұрыш бар: дистальды және проксимальды, дистальды бұрыш 165°+ / -5° және проксимальды бұрыш 150° - / +5. Тұтқаның ұзындығы 115 мм. ашық көк түсті. 60 дана-майлықтар жиынтығы: рентгендік емес контрастты 10х10 см.рентгендік емес контрастты майлықтар 10х10 см, 12 қабатты дәкеден жасалған. 20 дана-майлықтар жиынтығы: рентгендік контрастты 30х30 см.өлшемі 30 см-ден 30 см-ге дейінгі хирургиялық рентгендік контрастты майлықтар дәкеден жасалған. Майлықтар 8 қабаттан тұрады, оның жағында көк түсті радиоконтрастикалық цикл бар. 40 дана-майлықтар жиынтығы: рентгендік контрастты 45х45 см.өлшемі 45 см-ден 45 см-ге дейінгі хирургиялық рентгендік контрастты майлықтар дәкеден жасалған. Майлықтар 8 қабаттан тұрады, оның жағында көк түсті радиоконтрастикалық цикл бар.1 дана-Ине есептегіш. ABS пластиктен жасалған төртбұрышты Ине есептегіш корпусы.  Ішінде желім негізіндегі лайнер бар, лайнер төрт бағанға және он жолға бөлінген, 1-ден 40-қа дейін нөмірленген. Кірістіру ине есептегішін кез келген жұмыс кеңістігіне бекітуге болады, операциялық өрістің әртүрлі аймақтарында екі рет пайдалану үшін екіге бөлуге болады.  Қораптың биіктігі 14 мм, ұзындығы 114 мм және ені 54 мм.2 дана-халат күшейтілген L. Халат күшейтілген хирургиялық емес матадан жасалған бір реттік. Халат екі қабаттан тұрады – SMMS негізгі қабаты және күшейтілген қабат. Күшейтілген халаттың жалпы тығыздығы м2 үшін 85 грамм. Төрт қабатты SMMS тоқыма емес матаның тығыздығы м2 үшін кемінде 45 грамм, сонымен қатар тоқыма емес матаның м2 үшін кемінде 40 грамм. Өлшемдері: Қақпаның ұзындығы 19 см, алдыңғы жағы мойын сызығынан түбіне дейін 134 см, жалпы ені 152 см, иықтың ең биік нүктесінен түбіне дейін 142 см, жеңінің ұзындығы иықтың жоғарғы нүктесіне дейін 80 см, кеуде ені 64 см, манжет 7 см-ден 5 см-ге дейін. Жеңнің күшейтілген бөлігі 40 см. мойын сызығы арасындағы қашықтық кеудедегі күшейтілген бөлікке дейін 20 см. кеудедегі күшейтілген бөліктің ұзындығы 80 см, кеуде аймағындағы күшейтілген бөліктің Ені 50 см. халаттың артқы жағында Velcro бекіткіші, белдік байланыстары үшін қағаз бекіткіші және екі қол целлюлозасы бар. Халат ультрадыбыстық тігіспен дәнекерленген, мақта мөлшері жоғары тоқылған материалдан тігілген жеңдегі манжет. Өлшемі L. 4 дана-халат күшейтілген XL. Тоқылмаған материалдан жасалған күшейтілген хирургиялық шапан бір реттік. Халат екі қабаттан тұрады – SMMS негізгі қабаты және күшейтілген қабат. Күшейтілген халаттың жалпы тығыздығы м2 үшін 85 грамм. SMMS төрт қабатты тоқыма емес матаның тығыздығы м2 үшін 45 грамм, сонымен қатар тоқыма емес матаның м2 үшін кемінде 40 грамм. Өлшемдері: Қақпаның ұзындығы 22 см, алдыңғы жағы мойын сызығынан түбіне дейін 139,5 см, жалпы ені 165 см, иықтың ең биік нүктесінен түбіне дейін 148 см, жеңінің ұзындығы иықтың жоғарғы нүктесіне дейін 84 см, кеуде Ені 70 см, манжет 7 см-ден 5 см-ге дейін. Жеңнің күшейтілген бөлігі 42 см. мойын сызығы арасындағы қашықтық кеудедегі күшейтілген бөлікке дейін 20 см. кеудедегі күшейтілген бөліктің ұзындығы 80 см, кеуде аймағындағы күшейтілген бөліктің Ені 50 см. халаттың артқы жағында Velcro бекіткіші, белдік байланыстары үшін қағаз бекіткіші және екі қол целлюлозасы бар. Халат ультрадыбыстық тігіспен дәнекерленген, мақта мөлшері жоғары тоқылған материалдан тігілген жеңдегі манжет. XL өлшемі.2 дана-тостаған: науа 28х25х5см.науа төртбұрышты, көк түсті. Медициналық дәрежедегі полипропиленнен жасалған. Жалпы ұзындығы 315 мм, ені 260 мм, биіктігі 50 мм.1 дана-тазартқышы бар 320 см коагулятор жинағы. Cut-Coag ұшы бар Коагулятор саусақ аялдамасын бақылау. Оның стандартты бір реттік жүзі бар. Жоғары сапалы, берік пластиктен жасалған, латекссіз. Қарындаштың ұзындығы-145 мм. үш полюсті жоғары икемділік. Жалпы ұзындығы-сыммен 320 см. Салмағы-70 гр. Блок пайдалану кезінде электродтың айналуын болдырмау үшін алтыбұрышты құлыптау жүйесін қамтиды. Құрылғы электр тогының соғуын болдырмау үшін сұйықтықтың кіруіне жол бермейтін арнайы силикон сақинасын қамтиды. Valleylab типті қосқыш электрохирургиялық операциялардың барлық түрлерімен қарындаштарды пайдалануға мүмкіндік береді. 1 дана-коагулятор ұшын тазартқыш. Коагулятордың ұшын тазартқыш-абразивті, рентгендік контрастты губка электрохирургиялық процедуралар кезінде коагулятордың ұшынан қалдық материалды кетіру үшін қолданылады. Рентгендік контраст операция кезінде рентген сәулесінің көрінуіне кепілдік береді. Тазалағыштың артқы жағында жабысқақ беті бар, ол жұмыс парағына бекітуді қамтамасыз етеді. Тазалағыш өлшемі 50х50 мм, қалыңдығы 6 мм.1 дана-тұтқасы жоқ №11 Скальпель. Бір рет қолданылатын Скальпель. Скальпель тұтқасы: жасалған акрилонитрилбутадиенстирол материал, жалпы ұзындығы 140 мм. скальпель тұтқасы жақсы өңдеу мен манипуляцияны қамтамасыз ету үшін саусақ ұстағышының контурына ие болуы керек.  Саусақпен ұстау жолағының бұрышы 30 градус. Пышақ: рұқсат етілген қаттылығы бар тот баспайтын болаттан жасалған, қалыңдығы 0.41 ММ.Скальпель №11.1 дана-тұтқасы жоқ №15 Скальпель. Скальпель-скальпель тұтқасы: жасалған акрилонитрилбутадиенстирол материал, жалпы ұзындығы 140 мм. скальпель тұтқасы жақсы өңдеу мен манипуляцияны қамтамасыз ету үшін саусақ ұстағышының контурына ие болуы керек.  Саусақпен ұстау жолағының бұрышы 30 градус. Пышақ: рұқсат етілген қаттылығы бар тот баспайтын болаттан жасалған, қалыңдығы 0.41 ММ. Скальпель №15.2 дана-тұтқасы жоқ №22 Скальпель. Хирургиялық процедураларға арналған тот баспайтын болаттан жасалған пышақтар, тұтқасы жоқ, пышақ көміртекті болаттан жасалған және швед баспайтын ыстыққа төзімді болаттан жасалған. № 22 көрініс.2 дана - операциялық таспа 10х50см.операциялық таспа операциялық өріске арналған бекіткіш. Таспа тоқыма емес матадан және полимерлі желім қабатынан жасалған. Тоқыма емес мата су өткізбейтін және түксіз, жабысқақ жағында 2х15 ММ жақсы позиция үшін 2 саусақ қысымы бар.операция жолағына дене сұйықтықтары және операция кезінде қолданылатын басқа сұйықтықтар әсер етпейді. Таспа көк түсті.1 дана дренаждық Катетер: бұрыштық 28 Fr. Кеуде қуысының дренажына арналған дренаждық катетер, жоғары сапалы поливинилхлоридтен жасалған, ол биоүйлесімділік пен термопластиканы қамтамасыз етеді, түрі бұрыштық, бүкіл ұзындығы бойынша радиоконтраст жолағы бар. Тереңдігі 2 см болатын шкала. проксимальды ұшында қақпақ тәрізді ұшы бар, бұл катетерді мата арқылы оңай енгізуге және қысқыштармен әлдеқайда жеңіл ұстауға мүмкіндік береді. Ішкі диаметрі 6.5 мм, сыртқы диаметрі 9.33 ММ. Катетерде сұйықтықтың жақсы тазалануын қамтамасыз ету үшін 5 сопақша сору саңылаулары бар және матаның тесіктерге жабысып қалуын болдырмау үшін катетердің әртүрлі жағында орналасқан. Сәйкес келу үшін бітірген коннектормен бірге келеді бірнеше сору жүйесіне. Сатылы адаптер бар. Мақсаты: кеуде және кардиохирургияда плевра қуысын хирургиялық дренаждау үшін қолданылады. Өлшемдері: Fr 28. Ұзындығы 45 см, катетердің ашық проксимальды ұшы және бүйірлік саңылаулар плевра қуысының дренажының сенімділігін қамтамасыз етеді.1 дана дренаждық Катетер: түзу 28 Fr. Кеуде қуысының дренажына арналған дренаждық катетер жоғары сапалы поливинилхлоридтен жасалған, ол биоүйлесімділік пен термопластиканы қамтамасыз етеді, түрі түзу, ұзындығы бойынша радиоконтраст жолағы бар. Тереңдігі 2 см болатын шкала. проксимальды ұшында қақпақ тәрізді ұшы бар, бұл катетерді мата арқылы оңай енгізуге және қысқыштармен әлдеқайда жеңіл ұстауға мүмкіндік береді. Ішкі диаметрі 6.5 мм, сыртқы диаметрі 9.33 ММ. Катетерде сұйықтықтың жақсы тазалануын қамтамасыз ету үшін 5 сопақша сору саңылаулары бар және матаның тесіктерге жабысып қалуын болдырмау үшін катетердің әртүрлі жағында орналасқан. Сәйкес келу үшін бітірген коннектормен бірге келеді бірнеше сору жүйесіне. Сатылы адаптер бар. Мақсаты: кеуде және кардиохирургияда плевра қуысын хирургиялық дренаждау үшін қолданылады. Өлшемдері: Fr 28. Ұзындығы 45 см, катетердің ашық проксимальды ұшы және бүйірлік саңылаулар плевра қуысының дренажының сенімділігін қамтамасыз етеді.2 дана-қолғап: ұнтақсыз №6.5. Бір рет қолданылатын, қоңыр, ұнтақсыз, ХХ өлшемді хирургиялық латекс қолғаптары. Табиғи резеңке латекс қолғаптары. Ақуыздың аздығына байланысты латекске аллергиялық реакцияны төмендетеді, 50 мкг/дм2-ден аз. Арнайы ішкі полимерлі жабын қолғапты құрғақ және дымқыл қолмен киюді жеңілдетеді. Кедір-бұдыр беті тамаша ұстауды қамтамасыз етеді. Жіңішке дизайнмен қолғаптар жақсы тактильді қамтамасыз етеді және хирургқа микрохирургиялық операцияларды жақсырақ орындауға көмектеседі. Қоңыр түсте шағылысқа қарсы жабын да бар. 2 дана-қолғап: №7 ұнтақсыз. Бір рет қолданылатын, қоңыр, ұнтақсыз, ХХ өлшемді хирургиялық латекс қолғаптары. Табиғи резеңке латекс қолғаптары. Ақуыздың аздығына байланысты латекске аллергиялық реакцияны төмендетеді, 50 мкг/дм2-ден аз. Арнайы ішкі полимерлі жабын қолғапты құрғақ және дымқыл қолмен киюді жеңілдетеді. Кедір-бұдыр беті тамаша ұстауды қамтамасыз етеді. Жіңішке дизайнмен қолғаптар жақсы тактильді қамтамасыз етеді және хирургқа микрохирургиялық операцияларды жақсырақ орындауға көмектеседі. Қоңыр түсте шағылысқа қарсы жабын да бар. 2 дана-қолғап: ұнтақсыз №7.5. Бір рет қолданылатын, қоңыр, ұнтақсыз, ХХ өлшемді хирургиялық латекс қолғаптары. Табиғи резеңке латекс қолғаптары. Ақуыздың аздығына байланысты латекске аллергиялық реакцияны төмендетеді, 50 мкг/дм2-ден аз. Арнайы ішкі полимерлі жабын қолғапты құрғақ және дымқыл қолмен киюді жеңілдетеді. Кедір-бұдыр беті тамаша ұстауды қамтамасыз етеді. Жіңішке дизайнмен қолғаптар жақсы тактильді қамтамасыз етеді және хирургқа микрохирургиялық операцияларды жақсырақ орындауға көмектеседі. Қоңыр түсте шағылысқа қарсы жабын да бар. 1 дана-тостаған 500 мл.медициналық дәрежедегі полипропиленнен жасалған көк тостаған 500 мл, құрамында диэтилгексилфталат жоқ, латекс жоқ, поливинилхлорид жоқ. Жалпы диаметрі 130 ± 1.5 мм, жалпы биіктігі 60 ± 1.5 мм. жоғарғы шекараның биіктігі 4± 1.5 мм.1 дана-y-қосқыш ¼.6 дана 12fr кеме Турникеті. Турникет мөлдір пвх материалынан жасалған, құрамында латекс материалы жоқ. 12 FR өлшемді Турникет., Ұзындығы 18 см.1 дана - 500мл несеп қабылдағыш жинағы. несеп қабылдағыш - иіс өткізбейтін медициналық поливинилхлоридтен (ПВХ) жасалған. Көлемі 500 мл.зәрді жинау және сағаттық зәр шығаруды анықтау үшін қолданылады. Өлшеу шкаласы: 0-20 мл +/- 1 мл , 20-110 мл +/- 5 мл, 110-140 мл +/- 10 мл, 140-200 мл +/- 20 мл, 200-500 мл + / - 25 мл. несеп қабылдағышта кіріктірілген босату қақпағы, толып кету сегменті, тексеру клапаны зәрдің урологиялық жүйеге қайта ағып кетуіне жол бермейді қайық, бұл инфекцияның таралу мүмкіндігін жоққа шығарады. 2л пластикалық қапшық түріндегі зәрді ауыстыратын ыдыс, оны ауыстыру үшін алынбалы қапшық түтігінің бос қақпағы және механикалық ысырмасы бар. Сондай-ақ, несеп қабылдағышқа инесіз сынама алу үшін порт салынған. Ұзындығы 120 см дренаждық түтік катетерге қосылады. Дренаждық түтік иілуге төзімді және ағып кетуден қорғайды. Катетер коннекторынан, жұмсақ қапшықтан және тікелей 500 мл урометр сыйымдылығынан зәр сынамаларын алу мүмкіндігінің болуы. Стерильді, бір рет қолданылады. 1 дана - дренаждық банка 2300мл. дренаждық банка - плевра қуысынан немесе жалпы кеуде аймағынан ауаны немесе сұйықтықты үздіксіз ағызуға арналған кеуде қуысының дренаждық жүйесі. Көлемі: 2300 мл. жүйеде су бағанынан плевра қуысына қолданылатын сору мөлшерін реттеу мүмкіндігі бар. Жүйе -5-тен-20cm-ге дейінгі теріс қысымға мүмкіндік береді. Сору бақылауы кәдеге жарату үшін қақпақпен жабылады. Жүйе сұйықтықтың шығуын және жалпы бақылауды бір уақытта, бірдей масштабтағы әртүрлі камераларда алу үшін бір уақытта 2 аспирациялық катетерді орналастыру мүмкіндігіне ие. Жүйе екі жұмыс істей алады: бір және қос дренаж. Жүйеде сору көлемін басқару реттегіші бар. Жүйеде 2 см су құлпы бар және қарапайым ине порты су тығыздағыштың толып кетуін бақылау үшін. Сонымен қатар, жүйеде үлгі/үлгі алуға арналған порт бар. Пациенттен түтіктің бұралуын болдырмау үшін жоғары тиімді "иілуге қарсы" механизм. Жүйеде жұмыс кезінде жағдайды басқару үшін теріс Қысым индикаторы және қолмен ұстағыш түймелері бар. Жүйеде Кіріктірілген жоғары қысымды автоматты клапан бар. Жүйе белсенді және пассивті режимде жұмыс істей алады. Су төгетін ыдыстың ішіне оңай су құюға арналған шұңқыры бар. Жүйеге қосымша сорғыш түтік қосылады, оны қажет болған жағдайда пациентке қосуға болады. Екінші сору арнасы көк клапанмен жабылған, оны жұмысқа қолдану үшін қақпақты алып тастау керек. Жүйеде бактериялардың таралуын болдырмау үшін сұйықтықтың шашырауына қарсы клапан/қақпа және кіріктірілген ауа сүзгісі бар. Жүйені еденге қоюға, төсекке бекітуге немесе пациентке жүйедегі қалам арқылы тасымалдауға болады. Екеуі де гитара қақпасы және сұйықтықты соруды бақылау камерасы көк жолақпен анықталады суда түс көрсетеді.  1 дана - 9х35 см патч. қорғаныш жабысқақ пленка, мөлдір, ұзындығы 35 см, ені 10 см. полиуретанды қорғаныс пленкасы, полиакрилаттың жабысқақ бөлігі. Фильм сенімді бекітуді қамтамасыз етеді және жиектердің жабысып қалуын болдырмайды.2 дана 50x60 см қалдық сөмкелер. қалдық қап 60 МКМ медициналық полиэтиленнен жасалған. Сөмкенің ұзындығы 50 см ± 1 см және ені 60 см ± 1 см. бар жабысқақ жиек ұзындығы бойынша орналасқан жабын 50 ± 1 см ені 5 см, саусақпен басу опциясы бар-саусақпен оңай алу функциясы. 1 дана-құралдарды ұйымдастырушы.  Құрал ұйымдастырушысы-кеңейтілетін ұйымдастырушы операция кезінде және одан кейін құралдарды ұйымдастырудың ыңғайлы және үнемді әдісін, көк түсті 28 құралға дейін кеңейту мүмкіндігін ұсынады.  Операциялар кезінде құралдарды жинау үшін жасалған. Ұйымдастырушы құралдарда қаданың пайда болуын, стерильді сүлгілерден құрал қалтасының қажеттілігін болдырмайды. Стерильді, бір рет қолданылады. Зарарсыздандыру әдісі: этилен оксиді. Жеткізуші ұсынатын құжаттар:Жарамдылық мерзімі: қаптамада көрсетілген жарамдылық мерзімінің кемінде 60%. Тауарды жеткізу кезінде өнім беруші ұсынатын құжаттар ("Халық денсаулығы және денсаулық сақтау жүйесі туралы" 07.07.2020 ж. №360-VI ҚРЗ кодексіне сәйкес: 1. Өндірушінің қауіпсіздік паспорты (қауіпсіз сақтау, пайдалану және жою туралы толық нұсқаулықпен);2. Өндірушіден тұтынушыға дейін суық тізбектің сақталуын растайтын құжаттар. 3. Тауардың қаптамаға және (немесе) тікелей тауарға жазылған таңбасы болуы тиіс.4. Тіркеу куәлігінің немесе уәкілетті органнан осы жиынтықтың ҚР-да тіркелуге жатпайтындығы туралы ағымдағы жылғы хаттың көшірмесі;5. Төлқұжат / өндірушіден шыққан сертификат;</t>
  </si>
  <si>
    <t>"Жоғары липофильді цитостатик негізіндегі биолимус A9 препаратымен қапталған коронарлық баллон кеңейтетін стент.Мақсаты-коронарлық артерияларды стенттеу үшін.Негізгі функционалдық талаптар, техникалық сипаттамалар:Стент диаметрін таңдау мүмкіндігі 2,25; 2,5; 2,75; 3,0; 3,5; 4,0 мм. диаметрі 3,0 мм 4,75 мм дейін ісінуі мүмкін.Стент ұзындығының кең ауқымы 9, 14, 19, 24, 29, 33, 36 мм. 0,014"" өткізгішпен, 5 FR өткізгіш катетермен үйлесімді.Дәрілік жабыны биолимус A9 жоғары липофильді цитостатикамен, липофильділігі сиролимус, зоторалимусқа қарағанда 10 есе жоғары. Полилактон қышқылына негізделген дәрілік затты қамтитын биодеградацияланатын жабын. Жабын тек стенттің сыртқы бетінде.Дәрілік заттың толық бөлінуі Биолимус A9 және 6-9 ай ішінде полимерлі жабынның бұзылуы. ASTM F562 сәйкес кобальт-хром қорытпасы негізіндегі стент материалы. Арқалықтардың дизайны-гофрленген сақиналар, ұяшықтардың дизайны гибридті-доғалы коннекторлары бар түзу секіргіштер.Қабырға қалыңдығы 84 мкм (SV) (ø2.25,2.50,2.75,3.00 ММ), 88 мкм (MV) (ø 3.50, 4.00 ММ).  Стенттің көлденең профилі 0,045 " аспайды.Диаметрі 3 мм 0,045 - тен аспайтын стентке арналған Профильді кесіп өту". Дәрілік заттың құрамы стенттің ұзындығынан кемінде 15,6 мкг / мм. Стенозға стенттің кіріс профилі-0,016-дан аспайды". Диаметрі 2,25-3,00 мм стенттер үшін 16 АТМ; диаметрі 3,5-4,0 мм үшін 14 АТМ.номиналды қысым 8 атм-ден аспайды. Жылдам ауыстырылатын стентті жеткізу жүйесінде екі радиоконтраст белгісі бар. Маркер таспаларының өлшемі 0,5 мм (дистальды), 0,9 мм (проксимальды).Шахтаның жұмыс ұзындығы-142 см-ден аспайды, дистальды шахтаның ұзындығы-27,5 см.Тапсырыс берушінің өтінімі бойынша өлшемдер өнім беруші ұсынатын құжаттар:Жарамдылық мерзімі: қаптамада көрсетілген жарамдылық мерзімінің кемінде 60%. Тауарды жеткізу кезінде өнім беруші ұсынатын құжаттар ("Халық денсаулығы және денсаулық сақтау жүйесі туралы"07.07.2020 ж. №360-VI ҚРЗ кодексіне сәйкес: 1. Өндірушінің қауіпсіздік паспорты (қауіпсіз сақтау, пайдалану және жою туралы толық нұсқаулықпен);2. Өндірушіден тұтынушыға дейін суық тізбектің сақталуын растайтын құжаттар. 3. Тауардың қаптамаға және (немесе) тікелей тауарға жазылған таңбасы болуы тиіс.4. Тіркеу куәлігінің немесе уәкілетті органнан осы жиынтықтың ҚР-да тіркелуге жатпайтындығы туралы ағымдағы жылғы хаттың көшірмесі;5. Өндірушіден шыққан Паспорт/сертификат;"</t>
  </si>
  <si>
    <t>"Мақсаты: ағынның транзиттік уақытын өлшеу. Объективті және лезде көлемді санау:Жүректің диастолалық толтырылуы (DF), пульсация индексі (PI) және орташа ағын (MeanFlow). Шунттардың сапасын бағалау аппаратына арналған датчиктер аорто-коронарлық шунттау аяқталғаннан кейін, графт функциясының дұрыстығын бағалау және өлшеу үшін пайдаланылады.Әрбір сенсорды өндіруші калибрлейді және калибрлеу параметрлері сенсор қосқышында орнатылған ROM - да сақталады.Бағалау аппаратына арналған датчиктер шунттардың сапасы ыстыққа төзімді материалдан жасалған, яғни сенсорды автоматты жуу машиналарында тазартуға болады. Датчиктер 134° температурада ("прион цикл") 30 реттен артық емес бумен зарарсыздандыруға жарамды. Автоклавталатын сенсорлар көк тұтқаның болуымен ерекшеленеді. Сенсор тұтқасындағы түсті сақина сенсордың өлшемін көрсетеді:*1,5 мм (көк)* 2 мм (қызыл)* 3 мм (көк)*4 мм (Жасыл)* 5 мм (сары)Сенсордың құлыптау механизмі өлшеу кезінде ыдыстың босатылуына жол бермейді.  Жеткізуші ұсынатын құжаттар:Жарамдылық мерзімі: қаптамада көрсетілген жарамдылық мерзімінің кемінде 60%. Тауарды жеткізу кезінде өнім беруші ұсынатын құжаттар ("Халық денсаулығы және денсаулық сақтау жүйесі туралы"07.07.2020 ж. №360-VI ҚРЗ кодексіне сәйкес: 1. Өндірушінің қауіпсіздік паспорты (қауіпсіз сақтау, пайдалану және жою туралы толық нұсқаулықпен);2. Өндірушіден тұтынушыға дейін суық тізбектің сақталуын растайтын құжаттар. 3. Тауардың қаптамаға және (немесе) тікелей тауарға жазылған таңбасы болуы тиіс.4. Тіркеу куәлігінің немесе уәкілетті органнан осы жиынтықтың ҚР-да тіркелуге жатпайтындығы туралы ағымдағы жылғы хаттың көшірмесі;5. Өндірушіден шыққан Паспорт/сертификат;"</t>
  </si>
  <si>
    <t>"Соққыға төзімді имплант корпусы.Имплант корпусының ұзындығы мм 24 аспайды.Тәуелсіз ток көздерінің саны кемінде 24.Тәуелсіз электрод арналарының саны кемінде 12.Электрондық торды Ұлуға батыру тереңдігі кемінде 31 мм.Ұлудан тыс қосымша электродтардың саны кемінде 2.Жиілік диапазоны 70 Гц-тен 8500 Гц-ке дейін.Ынталандыру жиілігі жалпы.Секундына кемінде 50 000 импульс.Электроникадан шығарылған катушкасы бар икемді имплант корпусы.Қалдық есту қабілетін сақтау мүмкіндігі. Электрод торының түрі: тікелей электрод торы.Әр арнаның кедергісін өлшеу мүмкіндігі және имплант электроникасының телеметриясы.Жүйке реакциясының телеметриясы.Екі фазалы, үш фазалы және дәл үш фазалы импульстарды ынталандыру. Магнитті шығармай 3,0 Тесла магниттік-резонанстық томографияны жүргізу мүмкіндігі.Параллельді ынталандыруды қолдану мүмкіндігі.Имплант корпусының қалыңдығы 4.5 мм аспайды.Моноблокты типтегі сөйлеу процессоры.Салмағы 15 г аспайды Сағат элементтерінің жұмыс ұзақтығы кемінде 24.Жарық индикаторлары кемінде 2.Сыртқы құрылғыларды қосу мүмкіндігі.Спектрлік жолақтар саны кемінде 250.Тыңдау бағдарламаларының саны кемінде 4.Кіріс динамикалық диапазоны кемінде 78 ДБ SPL.Сымсыз зарядтау RP киюдің кемінде 5 нұсқасы.Микрофон көп бағытты.Кірістірілген батарея қуат көзі ретінде.Кепілдік қызметі:.жүйенің сыртқы бөлігі-сөйлеу / дыбыстық процессор кем дегенде 3 жыл жүйенің ішкі жағы кем дегенде 10 жыл.Сервистік кепілдік және кепілдіктен кейінгі қызмет көрсету.Кохлеарлық имплантация процесінде жұмыс істейтін мамандар: хирургтар, сурдологтар, сурдопедагогтар үшін кохлеарлық имплантация жүйесі бойынша жетілдіру курстарын тұрақты өткізу.Тауар жаңа, міндетті түрде оралған, атауы, өндіруші елі көрсетіле отырып таңбаланған және 2023 жылға дейін өндірілмеген болуы тиіс.Тауардың әрбір бірлігі қазақ және/немесе орыс тілдерінде техникалық және пайдалану құжаттамасымен жабдықталуы тиіс.Тауардың бағдарламалық жасақтамасы тауармен бірге жеткізілетін теңшеу жабдықтарымен үйлесімді болуы керек.Тауарды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</si>
  <si>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При поставке товара, Поставщик обязан предоставить:
- регистрационное удостоверение на поставляемый товар, в случае если медицинское изделие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</si>
  <si>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жинақ</t>
  </si>
  <si>
    <t>Аортальный биопротез предназначен для имплантации пациентам с тяжелым поражением нативного аортального клапана, при котором показана его замена протезом.  Также показания включают замену ранее имплантированного протеза аортального клапана, который перестал функционировать должным образом. В этом случае проводится хирургическое иссечение ранее имплантированного протеза и замена его новым. Низкий профиль облегчает введение имплантата и закрытие разреза аорты.Низкое основание стента не закрывает устья коронарных артерий.Тонкие комиссурные опоры облегчают введение протеза и завязывание узлов.Маркеры швов облегчают ориентацию клапана и наложение швов.Сложная форма гибкого посадочного кольца обеспечивает оптимальную анатомическую посадку. Размеры:Клапаны выпускаются посадочным диаметром от 19 до 27 мм.Номинальные спецификации клапана (мм):19 (диаметр кольцевидного пространства ткани 20мм; Внутренний диаметр стойки стента (основание) 18мм; Наружный диаметр сшивающего кольца 27мм; Общая высота профиля 14мм).21 (диаметр кольцевидного пространства ткани 22мм; Внутренний диаметр стойки стента (основание) 20мм; Наружный диаметр сшивающего кольца 28мм; Общая высота профиля 15мм).  23 (диаметр кольцевидного пространства ткани 24мм; Внутренний диаметр стойки стента (основание) 22мм; Наружный диаметр сшивающего кольца 31мм; Общая высота профиля 16мм).25 (диаметр кольцевидного пространства ткани 26,5мм; Внутренний диаметр стойки стента (основание) 24мм; Наружный диаметр сшивающего кольца 33мм; Общая высота профиля 17мм). 27 (диаметр кольцевидного пространства ткани 28,5мм; Внутренний диаметр стойки стента (основание) 26мм; Наружный диаметр сшивающего кольца 36мм; Общая высота профиля 18мм).Митральный биопротез, предназначен для реконструкции митрального клапана. Данный биопротез митрального клапана, имеет асимметричную форму, повторяющую анатомию нативного митрального клапана. Биоинженерная конструкция на основе математической модели. Оптимизированная гемодинамика и долговечность в долгосрочном периоде.Клапаны выпускаются посадочным диаметром от 23 до 31 мм. Размеры:  Номинальные спецификации клапана (мм):  23мм  (Наружный диаметр стойки стента (основание) 26,5мм; Наружный диаметр стойки стента (кончик) 27мм; Наружный диаметр сшивающего кольца 33мм; Вентрикулярная проекция 12мм; Общая высота профиля 15мм) 25мм  (Наружный диаметр стойки стента (основание) 28,5мм; Наружный диаметр стойки стента (кончик) 29мм; Наружный диаметр сшивающего кольца 36мм; Вентрикулярная проекция 12мм; Общая высота профиля 16мм)27мм  (Наружный диаметр стойки стента (основание) 29,5мм; Наружный диаметр стойки стента (кончик) 31мм; Наружный диаметр сшивающего кольца 38мм; Вентрикулярная проекция 13мм; Общая высота профиля 17мм)29мм  (Наружный диаметр стойки стента (основание) 32,5мм; Наружный диаметр стойки стента (кончик) 33мм; Наружный диаметр сшивающего кольца 41мм; Вентрикулярная проекция 14мм; Общая высота профиля 18мм)  31мм (Наружный диаметр стойки стента (основание) 32,5мм; Наружный диаметр стойки стента (кончик) 33мм; Наружный диаметр сшивающего кольца 43мм; Вентрикулярная проекция 14мм; Общая высота профиля 18мм), Наличие технологии обработки, направленной против кальцификации в двух основных центрах связывания кальция. Материалы. Створки клапана: бычий перикард.Стент: — это проволока из кобальтового сплава.  Это немагнитный сплав кобальт-хром-никель-молибден, обладающий уникальным сочетанием очень высокой прочности, отличной коррозионной стойкости.Покрытие стента: полиэстеровая ткань.Посадочное кольцо: Ацеталь-полимер</t>
  </si>
  <si>
    <t>Қолқа биопротезі жергілікті қолқа қақпақшасының ауыр зақымдануы бар науқастарға имплантациялауға арналған, онда оны протезбен ауыстыру көрсетілген.  Сондай-ақ, көрсеткіштерге бұрын имплантацияланған қолқа қақпақшасының протезін ауыстыру кіреді, ол дұрыс жұмыс істемей қалды. Бұл жағдайда бұрын имплантацияланған протезді хирургиялық алып тастау және оны жаңасымен ауыстыру жүргізіледі. Төмен профиль имплантты енгізуді және қолқа тілігін жабуды жеңілдетеді.Төмен стент негізі коронарлық артериялардың аузын жаппайды.Жіңішке комиссиялық тіректер протезді енгізуді және түйіндерді байлауды жеңілдетеді.Тігіс маркерлері клапанның бағытын және тігістерді жеңілдетеді.Икемді қону сақинасының күрделі пішіні оңтайлы анатомиялық қонуды қамтамасыз етеді. Өлшемдері: клапандар отырғызу диаметрі 19-дан 27 мм-ге дейін шығарылады. клапанның номиналды сипаттамалары (мм): 19 (матаның сақина тәрізді кеңістігінің диаметрі 20 мм; стент бағанының ішкі диаметрі (негізі) 18 мм; тігу сақинасының Сыртқы диаметрі 27 мм; Профильдің жалпы биіктігі 14 мм).21 (матаның сақина тәрізді кеңістігінің диаметрі 22 мм; стент тірегінің ішкі диаметрі (негізі) 20 мм; тігу сақинасының Сыртқы диаметрі 28 мм; профильдің жалпы биіктігі 15 мм).  23 (матаның сақина тәрізді кеңістігінің диаметрі 24 мм; стент тірегінің ішкі диаметрі (негізі) 22 мм; тігу сақинасының Сыртқы диаметрі 31 мм; профильдің жалпы биіктігі 16 мм).25 (матаның сақина тәрізді кеңістігінің диаметрі 26,5 мм; стент тірегінің ішкі диаметрі (негізі) 24 мм; тігу сақинасының Сыртқы диаметрі 33 мм; профильдің жалпы биіктігі 17 мм). 27 (матаның сақина тәрізді кеңістігінің диаметрі 28,5 мм; Стент тірегінің ішкі диаметрі (негізі) 26 мм; тігу сақинасының Сыртқы диаметрі 36 мм; профильдің жалпы биіктігі 18 мм).Митральды биопротез, митральды қақпақшаны қалпына келтіруге арналған. Бұл митральды қақпақшаның биопротезі жергілікті митральды қақпақшаның анатомиясын қайталайтын асимметриялық пішінге ие. Математикалық модельге негізделген биоинженерлік дизайн. Оңтайландырылған гемодинамика және ұзақ мерзімді беріктік.Клапандар отырғызу диаметрі 23-тен 31 мм-ге дейін шығарылады. Өлшемдері: клапанның номиналды сипаттамалары (мм): 23 мм (стент бағанының Сыртқы диаметрі (негіз) 26,5 мм; стент бағанының Сыртқы диаметрі (ұшы) 27 мм; тігу сақинасының Сыртқы диаметрі 33 мм; Вентрикулярлық проекция 12 мм; профильдің жалпы биіктігі 15 мм) 25 мм (стент бағанының Сыртқы диаметрі (негіз) 28,5 мм; тіректің Сыртқы диаметрі стент (ұшы) 29 мм; тігу сақинасының Сыртқы диаметрі 36 мм; қарыншалық проекция 12 мм; профильдің жалпы биіктігі 16 мм)27 мм (стент тірегінің Сыртқы диаметрі (негізі) 29,5 мм; стент тірегінің Сыртқы диаметрі (ұшы) 31 мм; тігу сақинасының Сыртқы диаметрі 38 мм; Вентрикулярлық проекция 13мм; профильдің жалпы биіктігі 17мм)29мм (стент тірегінің Сыртқы диаметрі (негізі) 32,5 мм; стент тірегінің Сыртқы диаметрі (ұшы) 33мм; тігу сақинасының Сыртқы диаметрі 41мм; Вентрикулярлық проекция 14мм; профильдің жалпы биіктігі 18мм) 31мм (стент тірегінің Сыртқы диаметрі (негізі) 32,5 мм; сыртқы диаметрі тіректер стент (ұшы) 33 мм; айқаспалы сақинаның Сыртқы диаметрі 43 мм; қарыншалық проекция 14 мм; профильдің жалпы биіктігі 18 мм), кальцийді байланыстыратын екі негізгі орталықта кальцификацияға қарсы өңдеу технологиясының болуы. Материалдар. Клапан қақпақшалары: бұқа перикарды.Стент: - бұл кобальт қорытпасынан жасалған сым.  Бұл кобальт-хром-никель-молибденнің магниттік емес қорытпасы, өте жоғары беріктігі,тамаша коррозияға төзімділігі бар.Стент жабыны: полиэфир мата.Қону сақинасы: ацетал-полимер</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</si>
</sst>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_-;\-* #,##0.00\ _₸_-;_-* &quot;-&quot;??\ _₸_-;_-@_-"/>
    <numFmt numFmtId="165" formatCode="0.0"/>
    <numFmt numFmtId="166" formatCode="0.000"/>
    <numFmt numFmtId="167" formatCode="0.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55">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Times New Roman"/>
      <family val="1"/>
    </font>
    <font>
      <sz val="8"/>
      <color indexed="8"/>
      <name val="Times New Roman"/>
      <family val="1"/>
    </font>
    <font>
      <sz val="12"/>
      <color indexed="8"/>
      <name val="Times New Roman"/>
      <family val="1"/>
    </font>
    <font>
      <b/>
      <sz val="12"/>
      <color indexed="8"/>
      <name val="Times New Roman"/>
      <family val="1"/>
    </font>
    <font>
      <sz val="12"/>
      <color indexed="8"/>
      <name val="Calibri"/>
      <family val="2"/>
    </font>
    <font>
      <sz val="11"/>
      <color indexed="8"/>
      <name val="Times New Roman"/>
      <family val="1"/>
    </font>
    <font>
      <sz val="10"/>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Times New Roman"/>
      <family val="1"/>
    </font>
    <font>
      <sz val="8"/>
      <color rgb="FF000000"/>
      <name val="Times New Roman"/>
      <family val="1"/>
    </font>
    <font>
      <sz val="12"/>
      <color rgb="FF000000"/>
      <name val="Times New Roman"/>
      <family val="1"/>
    </font>
    <font>
      <b/>
      <sz val="12"/>
      <color rgb="FF000000"/>
      <name val="Times New Roman"/>
      <family val="1"/>
    </font>
    <font>
      <sz val="12"/>
      <color theme="1"/>
      <name val="Calibri"/>
      <family val="2"/>
    </font>
    <font>
      <b/>
      <sz val="12"/>
      <color theme="1"/>
      <name val="Times New Roman"/>
      <family val="1"/>
    </font>
    <font>
      <sz val="11"/>
      <color rgb="FF000000"/>
      <name val="Times New Roman"/>
      <family val="1"/>
    </font>
    <font>
      <sz val="10"/>
      <color rgb="FF000000"/>
      <name val="Times New Roman"/>
      <family val="1"/>
    </font>
    <font>
      <sz val="11"/>
      <color theme="1"/>
      <name val="Times New Roman"/>
      <family val="1"/>
    </font>
    <font>
      <b/>
      <sz val="11"/>
      <color theme="1"/>
      <name val="Times New Roman"/>
      <family val="1"/>
    </font>
    <font>
      <sz val="10"/>
      <color theme="1"/>
      <name val="Times New Roman"/>
      <family val="1"/>
    </font>
    <font>
      <b/>
      <sz val="11"/>
      <color rgb="FF00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41" fillId="32" borderId="0" applyNumberFormat="0" applyBorder="0" applyAlignment="0" applyProtection="0"/>
  </cellStyleXfs>
  <cellXfs count="54">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0" fillId="33" borderId="0" xfId="0" applyFill="1" applyAlignment="1">
      <alignment/>
    </xf>
    <xf numFmtId="0" fontId="42" fillId="0" borderId="10" xfId="0" applyFont="1" applyFill="1" applyBorder="1" applyAlignment="1">
      <alignment horizontal="center" vertical="center"/>
    </xf>
    <xf numFmtId="0" fontId="0" fillId="0" borderId="0" xfId="0" applyFill="1" applyAlignment="1">
      <alignment/>
    </xf>
    <xf numFmtId="0" fontId="0" fillId="33" borderId="0" xfId="0" applyFill="1" applyAlignment="1">
      <alignment horizontal="center" vertical="center"/>
    </xf>
    <xf numFmtId="0" fontId="0" fillId="33" borderId="0" xfId="0" applyFill="1" applyAlignment="1">
      <alignment horizontal="center"/>
    </xf>
    <xf numFmtId="0" fontId="43" fillId="33" borderId="11" xfId="0" applyFont="1" applyFill="1" applyBorder="1" applyAlignment="1">
      <alignment horizontal="center" vertical="center" wrapText="1"/>
    </xf>
    <xf numFmtId="0" fontId="44" fillId="33" borderId="11" xfId="0" applyFont="1" applyFill="1" applyBorder="1" applyAlignment="1">
      <alignment horizontal="center" vertical="center" wrapText="1"/>
    </xf>
    <xf numFmtId="2" fontId="45" fillId="33" borderId="11" xfId="0" applyNumberFormat="1" applyFont="1" applyFill="1" applyBorder="1" applyAlignment="1">
      <alignment horizontal="center" vertical="center" wrapText="1"/>
    </xf>
    <xf numFmtId="4" fontId="45" fillId="33" borderId="11" xfId="0" applyNumberFormat="1" applyFont="1" applyFill="1" applyBorder="1" applyAlignment="1">
      <alignment horizontal="center" vertical="center" wrapText="1"/>
    </xf>
    <xf numFmtId="2" fontId="44" fillId="33" borderId="11"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6" fillId="33" borderId="0" xfId="0" applyFont="1" applyFill="1" applyAlignment="1">
      <alignment/>
    </xf>
    <xf numFmtId="0" fontId="46" fillId="33" borderId="0" xfId="0" applyFont="1" applyFill="1" applyAlignment="1">
      <alignment horizontal="center"/>
    </xf>
    <xf numFmtId="0" fontId="46" fillId="33" borderId="0" xfId="0" applyFont="1" applyFill="1" applyAlignment="1">
      <alignment horizontal="center" vertical="center"/>
    </xf>
    <xf numFmtId="0" fontId="46" fillId="33" borderId="0" xfId="0" applyFont="1" applyFill="1" applyAlignment="1">
      <alignment/>
    </xf>
    <xf numFmtId="0" fontId="47" fillId="33" borderId="0" xfId="0" applyFont="1" applyFill="1" applyBorder="1" applyAlignment="1">
      <alignment horizontal="center"/>
    </xf>
    <xf numFmtId="0" fontId="47" fillId="33" borderId="0" xfId="0" applyFont="1" applyFill="1" applyBorder="1" applyAlignment="1">
      <alignment horizontal="center" vertical="center"/>
    </xf>
    <xf numFmtId="0" fontId="47" fillId="33" borderId="12" xfId="0" applyFont="1" applyFill="1" applyBorder="1" applyAlignment="1">
      <alignment horizontal="center"/>
    </xf>
    <xf numFmtId="0" fontId="48" fillId="33" borderId="13" xfId="0" applyFont="1" applyFill="1" applyBorder="1" applyAlignment="1">
      <alignment horizontal="center" vertical="center" wrapText="1"/>
    </xf>
    <xf numFmtId="4" fontId="48" fillId="33" borderId="13" xfId="0" applyNumberFormat="1" applyFont="1" applyFill="1" applyBorder="1" applyAlignment="1">
      <alignment horizontal="center" vertical="center" wrapText="1"/>
    </xf>
    <xf numFmtId="4" fontId="48" fillId="33" borderId="10" xfId="0" applyNumberFormat="1" applyFont="1" applyFill="1" applyBorder="1" applyAlignment="1">
      <alignment horizontal="center" vertical="center" wrapText="1"/>
    </xf>
    <xf numFmtId="0" fontId="48" fillId="33" borderId="11" xfId="0" applyFont="1" applyFill="1" applyBorder="1" applyAlignment="1">
      <alignment horizontal="center" vertical="center" wrapText="1"/>
    </xf>
    <xf numFmtId="4" fontId="48" fillId="33" borderId="11"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4" fontId="44" fillId="33" borderId="10" xfId="0" applyNumberFormat="1"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2" fillId="33" borderId="13" xfId="0"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8" fillId="0" borderId="13" xfId="0" applyFont="1" applyFill="1" applyBorder="1" applyAlignment="1">
      <alignment horizontal="center" vertical="center" wrapText="1"/>
    </xf>
    <xf numFmtId="4" fontId="48" fillId="0" borderId="13" xfId="0" applyNumberFormat="1" applyFont="1" applyFill="1" applyBorder="1" applyAlignment="1">
      <alignment horizontal="center" vertical="center" wrapText="1"/>
    </xf>
    <xf numFmtId="4" fontId="48" fillId="0" borderId="10" xfId="0" applyNumberFormat="1" applyFont="1" applyFill="1" applyBorder="1" applyAlignment="1">
      <alignment horizontal="center" vertical="center" wrapText="1"/>
    </xf>
    <xf numFmtId="2" fontId="0" fillId="0" borderId="0" xfId="0" applyNumberFormat="1" applyFont="1" applyFill="1" applyAlignment="1">
      <alignment vertical="center" wrapText="1"/>
    </xf>
    <xf numFmtId="0" fontId="0" fillId="0" borderId="0" xfId="0" applyFont="1" applyFill="1" applyAlignment="1">
      <alignment vertical="center" wrapText="1"/>
    </xf>
    <xf numFmtId="4" fontId="45" fillId="33" borderId="10" xfId="0" applyNumberFormat="1" applyFont="1" applyFill="1" applyBorder="1" applyAlignment="1">
      <alignment horizontal="center" vertical="center" wrapText="1"/>
    </xf>
    <xf numFmtId="0" fontId="47" fillId="33" borderId="0" xfId="0" applyFont="1" applyFill="1" applyBorder="1" applyAlignment="1">
      <alignment horizontal="left" wrapText="1"/>
    </xf>
    <xf numFmtId="49" fontId="50" fillId="33" borderId="14" xfId="62" applyNumberFormat="1" applyFont="1" applyFill="1" applyBorder="1" applyAlignment="1">
      <alignment horizontal="left" vertical="top" wrapText="1"/>
    </xf>
    <xf numFmtId="49" fontId="50" fillId="33" borderId="0" xfId="62" applyNumberFormat="1" applyFont="1" applyFill="1" applyBorder="1" applyAlignment="1">
      <alignment horizontal="left" vertical="top" wrapText="1"/>
    </xf>
    <xf numFmtId="0" fontId="47" fillId="33" borderId="0" xfId="0" applyFont="1" applyFill="1" applyBorder="1" applyAlignment="1">
      <alignment horizontal="center"/>
    </xf>
    <xf numFmtId="0" fontId="45" fillId="33" borderId="10" xfId="0" applyFont="1" applyFill="1" applyBorder="1" applyAlignment="1">
      <alignment horizontal="center" vertical="center" wrapText="1"/>
    </xf>
    <xf numFmtId="0" fontId="51" fillId="33" borderId="0" xfId="0" applyFont="1" applyFill="1" applyBorder="1" applyAlignment="1">
      <alignment horizontal="left" wrapText="1"/>
    </xf>
    <xf numFmtId="0" fontId="51" fillId="33" borderId="0" xfId="0" applyFont="1" applyFill="1" applyBorder="1" applyAlignment="1">
      <alignment horizontal="center"/>
    </xf>
    <xf numFmtId="0" fontId="52" fillId="0" borderId="0" xfId="0" applyFont="1" applyAlignment="1">
      <alignment horizontal="left" vertical="center" wrapText="1"/>
    </xf>
    <xf numFmtId="4" fontId="53" fillId="33" borderId="10" xfId="0" applyNumberFormat="1"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13" xfId="0" applyFont="1" applyFill="1" applyBorder="1" applyAlignment="1">
      <alignment horizontal="center" vertical="center" wrapText="1"/>
    </xf>
    <xf numFmtId="4" fontId="53" fillId="33" borderId="15" xfId="0" applyNumberFormat="1" applyFont="1" applyFill="1" applyBorder="1" applyAlignment="1">
      <alignment horizontal="center" vertical="center" wrapText="1"/>
    </xf>
    <xf numFmtId="4" fontId="53" fillId="33" borderId="13" xfId="0" applyNumberFormat="1" applyFont="1" applyFill="1" applyBorder="1" applyAlignment="1">
      <alignment horizontal="center" vertical="center" wrapText="1"/>
    </xf>
    <xf numFmtId="0" fontId="54" fillId="0" borderId="1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7 9 7 4 4 10 2 4 2 4 16" xfId="52"/>
    <cellStyle name="Обычный 17 9 7 4 4 5 2 2 10 5 14"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4"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27</xdr:row>
      <xdr:rowOff>0</xdr:rowOff>
    </xdr:from>
    <xdr:ext cx="95250" cy="847725"/>
    <xdr:sp fLocksText="0">
      <xdr:nvSpPr>
        <xdr:cNvPr id="1" name="Text Box 4"/>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 name="Text Box 5"/>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3" name="Text Box 1"/>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4" name="Text Box 2"/>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5" name="Text Box 4"/>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6" name="Text Box 5"/>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7" name="Text Box 1"/>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8" name="Text Box 2"/>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9" name="Text Box 4"/>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10" name="Text Box 5"/>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11" name="Text Box 1"/>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12" name="Text Box 2"/>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13" name="Text Box 4"/>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14" name="Text Box 5"/>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15" name="Text Box 1"/>
        <xdr:cNvSpPr txBox="1">
          <a:spLocks noChangeArrowheads="1"/>
        </xdr:cNvSpPr>
      </xdr:nvSpPr>
      <xdr:spPr>
        <a:xfrm>
          <a:off x="2343150" y="5099685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16" name="Text Box 2"/>
        <xdr:cNvSpPr txBox="1">
          <a:spLocks noChangeArrowheads="1"/>
        </xdr:cNvSpPr>
      </xdr:nvSpPr>
      <xdr:spPr>
        <a:xfrm>
          <a:off x="2343150" y="5099685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17" name="Text Box 4"/>
        <xdr:cNvSpPr txBox="1">
          <a:spLocks noChangeArrowheads="1"/>
        </xdr:cNvSpPr>
      </xdr:nvSpPr>
      <xdr:spPr>
        <a:xfrm>
          <a:off x="2343150" y="5099685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18" name="Text Box 5"/>
        <xdr:cNvSpPr txBox="1">
          <a:spLocks noChangeArrowheads="1"/>
        </xdr:cNvSpPr>
      </xdr:nvSpPr>
      <xdr:spPr>
        <a:xfrm>
          <a:off x="2343150" y="5099685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19" name="Text Box 1"/>
        <xdr:cNvSpPr txBox="1">
          <a:spLocks noChangeArrowheads="1"/>
        </xdr:cNvSpPr>
      </xdr:nvSpPr>
      <xdr:spPr>
        <a:xfrm>
          <a:off x="2343150" y="5099685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20" name="Text Box 2"/>
        <xdr:cNvSpPr txBox="1">
          <a:spLocks noChangeArrowheads="1"/>
        </xdr:cNvSpPr>
      </xdr:nvSpPr>
      <xdr:spPr>
        <a:xfrm>
          <a:off x="2343150" y="5099685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21" name="Text Box 4"/>
        <xdr:cNvSpPr txBox="1">
          <a:spLocks noChangeArrowheads="1"/>
        </xdr:cNvSpPr>
      </xdr:nvSpPr>
      <xdr:spPr>
        <a:xfrm>
          <a:off x="2343150" y="5099685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22" name="Text Box 5"/>
        <xdr:cNvSpPr txBox="1">
          <a:spLocks noChangeArrowheads="1"/>
        </xdr:cNvSpPr>
      </xdr:nvSpPr>
      <xdr:spPr>
        <a:xfrm>
          <a:off x="2343150" y="5099685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23" name="Text Box 1"/>
        <xdr:cNvSpPr txBox="1">
          <a:spLocks noChangeArrowheads="1"/>
        </xdr:cNvSpPr>
      </xdr:nvSpPr>
      <xdr:spPr>
        <a:xfrm>
          <a:off x="2343150" y="5099685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24" name="Text Box 2"/>
        <xdr:cNvSpPr txBox="1">
          <a:spLocks noChangeArrowheads="1"/>
        </xdr:cNvSpPr>
      </xdr:nvSpPr>
      <xdr:spPr>
        <a:xfrm>
          <a:off x="2343150" y="5099685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25" name="Text Box 4"/>
        <xdr:cNvSpPr txBox="1">
          <a:spLocks noChangeArrowheads="1"/>
        </xdr:cNvSpPr>
      </xdr:nvSpPr>
      <xdr:spPr>
        <a:xfrm>
          <a:off x="2343150" y="5099685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26" name="Text Box 5"/>
        <xdr:cNvSpPr txBox="1">
          <a:spLocks noChangeArrowheads="1"/>
        </xdr:cNvSpPr>
      </xdr:nvSpPr>
      <xdr:spPr>
        <a:xfrm>
          <a:off x="2343150" y="5099685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27" name="Text Box 1"/>
        <xdr:cNvSpPr txBox="1">
          <a:spLocks noChangeArrowheads="1"/>
        </xdr:cNvSpPr>
      </xdr:nvSpPr>
      <xdr:spPr>
        <a:xfrm>
          <a:off x="2343150" y="5099685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28" name="Text Box 2"/>
        <xdr:cNvSpPr txBox="1">
          <a:spLocks noChangeArrowheads="1"/>
        </xdr:cNvSpPr>
      </xdr:nvSpPr>
      <xdr:spPr>
        <a:xfrm>
          <a:off x="2343150" y="5099685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29" name="Text Box 4"/>
        <xdr:cNvSpPr txBox="1">
          <a:spLocks noChangeArrowheads="1"/>
        </xdr:cNvSpPr>
      </xdr:nvSpPr>
      <xdr:spPr>
        <a:xfrm>
          <a:off x="2343150" y="5099685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30" name="Text Box 5"/>
        <xdr:cNvSpPr txBox="1">
          <a:spLocks noChangeArrowheads="1"/>
        </xdr:cNvSpPr>
      </xdr:nvSpPr>
      <xdr:spPr>
        <a:xfrm>
          <a:off x="2343150" y="5099685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31" name="Text Box 1"/>
        <xdr:cNvSpPr txBox="1">
          <a:spLocks noChangeArrowheads="1"/>
        </xdr:cNvSpPr>
      </xdr:nvSpPr>
      <xdr:spPr>
        <a:xfrm>
          <a:off x="2343150" y="5099685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32" name="Text Box 2"/>
        <xdr:cNvSpPr txBox="1">
          <a:spLocks noChangeArrowheads="1"/>
        </xdr:cNvSpPr>
      </xdr:nvSpPr>
      <xdr:spPr>
        <a:xfrm>
          <a:off x="2343150" y="5099685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33" name="Text Box 4"/>
        <xdr:cNvSpPr txBox="1">
          <a:spLocks noChangeArrowheads="1"/>
        </xdr:cNvSpPr>
      </xdr:nvSpPr>
      <xdr:spPr>
        <a:xfrm>
          <a:off x="2343150" y="5099685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23900"/>
    <xdr:sp fLocksText="0">
      <xdr:nvSpPr>
        <xdr:cNvPr id="34" name="Text Box 5"/>
        <xdr:cNvSpPr txBox="1">
          <a:spLocks noChangeArrowheads="1"/>
        </xdr:cNvSpPr>
      </xdr:nvSpPr>
      <xdr:spPr>
        <a:xfrm>
          <a:off x="2343150" y="5099685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428625</xdr:colOff>
      <xdr:row>28</xdr:row>
      <xdr:rowOff>180975</xdr:rowOff>
    </xdr:from>
    <xdr:ext cx="104775" cy="1209675"/>
    <xdr:sp fLocksText="0">
      <xdr:nvSpPr>
        <xdr:cNvPr id="35" name="Text Box 5"/>
        <xdr:cNvSpPr txBox="1">
          <a:spLocks noChangeArrowheads="1"/>
        </xdr:cNvSpPr>
      </xdr:nvSpPr>
      <xdr:spPr>
        <a:xfrm>
          <a:off x="17268825" y="51177825"/>
          <a:ext cx="104775"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36" name="Text Box 1"/>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37" name="Text Box 2"/>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38" name="Text Box 4"/>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39" name="Text Box 5"/>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40" name="Text Box 1"/>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41" name="Text Box 2"/>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42" name="Text Box 4"/>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43" name="Text Box 5"/>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44" name="Text Box 1"/>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45" name="Text Box 2"/>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46" name="Text Box 4"/>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47" name="Text Box 5"/>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48"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49"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50"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51"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52"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53"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54"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55"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56"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57"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58"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59"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60"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61"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62"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63"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64"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65"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66"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67"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68" name="Text Box 1"/>
        <xdr:cNvSpPr txBox="1">
          <a:spLocks noChangeArrowheads="1"/>
        </xdr:cNvSpPr>
      </xdr:nvSpPr>
      <xdr:spPr>
        <a:xfrm>
          <a:off x="2343150" y="5099685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69" name="Text Box 2"/>
        <xdr:cNvSpPr txBox="1">
          <a:spLocks noChangeArrowheads="1"/>
        </xdr:cNvSpPr>
      </xdr:nvSpPr>
      <xdr:spPr>
        <a:xfrm>
          <a:off x="2343150" y="5099685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70" name="Text Box 4"/>
        <xdr:cNvSpPr txBox="1">
          <a:spLocks noChangeArrowheads="1"/>
        </xdr:cNvSpPr>
      </xdr:nvSpPr>
      <xdr:spPr>
        <a:xfrm>
          <a:off x="2343150" y="5099685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71" name="Text Box 5"/>
        <xdr:cNvSpPr txBox="1">
          <a:spLocks noChangeArrowheads="1"/>
        </xdr:cNvSpPr>
      </xdr:nvSpPr>
      <xdr:spPr>
        <a:xfrm>
          <a:off x="2343150" y="5099685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72" name="Text Box 1"/>
        <xdr:cNvSpPr txBox="1">
          <a:spLocks noChangeArrowheads="1"/>
        </xdr:cNvSpPr>
      </xdr:nvSpPr>
      <xdr:spPr>
        <a:xfrm>
          <a:off x="2343150" y="5099685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73" name="Text Box 2"/>
        <xdr:cNvSpPr txBox="1">
          <a:spLocks noChangeArrowheads="1"/>
        </xdr:cNvSpPr>
      </xdr:nvSpPr>
      <xdr:spPr>
        <a:xfrm>
          <a:off x="2343150" y="5099685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74" name="Text Box 4"/>
        <xdr:cNvSpPr txBox="1">
          <a:spLocks noChangeArrowheads="1"/>
        </xdr:cNvSpPr>
      </xdr:nvSpPr>
      <xdr:spPr>
        <a:xfrm>
          <a:off x="2343150" y="5099685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75" name="Text Box 5"/>
        <xdr:cNvSpPr txBox="1">
          <a:spLocks noChangeArrowheads="1"/>
        </xdr:cNvSpPr>
      </xdr:nvSpPr>
      <xdr:spPr>
        <a:xfrm>
          <a:off x="2343150" y="5099685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76" name="Text Box 1"/>
        <xdr:cNvSpPr txBox="1">
          <a:spLocks noChangeArrowheads="1"/>
        </xdr:cNvSpPr>
      </xdr:nvSpPr>
      <xdr:spPr>
        <a:xfrm>
          <a:off x="2343150" y="5099685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77" name="Text Box 2"/>
        <xdr:cNvSpPr txBox="1">
          <a:spLocks noChangeArrowheads="1"/>
        </xdr:cNvSpPr>
      </xdr:nvSpPr>
      <xdr:spPr>
        <a:xfrm>
          <a:off x="2343150" y="5099685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78" name="Text Box 4"/>
        <xdr:cNvSpPr txBox="1">
          <a:spLocks noChangeArrowheads="1"/>
        </xdr:cNvSpPr>
      </xdr:nvSpPr>
      <xdr:spPr>
        <a:xfrm>
          <a:off x="2343150" y="5099685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79" name="Text Box 5"/>
        <xdr:cNvSpPr txBox="1">
          <a:spLocks noChangeArrowheads="1"/>
        </xdr:cNvSpPr>
      </xdr:nvSpPr>
      <xdr:spPr>
        <a:xfrm>
          <a:off x="2343150" y="5099685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80" name="Text Box 1"/>
        <xdr:cNvSpPr txBox="1">
          <a:spLocks noChangeArrowheads="1"/>
        </xdr:cNvSpPr>
      </xdr:nvSpPr>
      <xdr:spPr>
        <a:xfrm>
          <a:off x="2343150" y="5099685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81" name="Text Box 2"/>
        <xdr:cNvSpPr txBox="1">
          <a:spLocks noChangeArrowheads="1"/>
        </xdr:cNvSpPr>
      </xdr:nvSpPr>
      <xdr:spPr>
        <a:xfrm>
          <a:off x="2343150" y="5099685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82" name="Text Box 4"/>
        <xdr:cNvSpPr txBox="1">
          <a:spLocks noChangeArrowheads="1"/>
        </xdr:cNvSpPr>
      </xdr:nvSpPr>
      <xdr:spPr>
        <a:xfrm>
          <a:off x="2343150" y="5099685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83" name="Text Box 5"/>
        <xdr:cNvSpPr txBox="1">
          <a:spLocks noChangeArrowheads="1"/>
        </xdr:cNvSpPr>
      </xdr:nvSpPr>
      <xdr:spPr>
        <a:xfrm>
          <a:off x="2343150" y="5099685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84" name="Text Box 1"/>
        <xdr:cNvSpPr txBox="1">
          <a:spLocks noChangeArrowheads="1"/>
        </xdr:cNvSpPr>
      </xdr:nvSpPr>
      <xdr:spPr>
        <a:xfrm>
          <a:off x="2343150" y="5099685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85" name="Text Box 2"/>
        <xdr:cNvSpPr txBox="1">
          <a:spLocks noChangeArrowheads="1"/>
        </xdr:cNvSpPr>
      </xdr:nvSpPr>
      <xdr:spPr>
        <a:xfrm>
          <a:off x="2343150" y="5099685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86" name="Text Box 4"/>
        <xdr:cNvSpPr txBox="1">
          <a:spLocks noChangeArrowheads="1"/>
        </xdr:cNvSpPr>
      </xdr:nvSpPr>
      <xdr:spPr>
        <a:xfrm>
          <a:off x="2343150" y="5099685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47750"/>
    <xdr:sp fLocksText="0">
      <xdr:nvSpPr>
        <xdr:cNvPr id="87" name="Text Box 5"/>
        <xdr:cNvSpPr txBox="1">
          <a:spLocks noChangeArrowheads="1"/>
        </xdr:cNvSpPr>
      </xdr:nvSpPr>
      <xdr:spPr>
        <a:xfrm>
          <a:off x="2343150" y="5099685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88"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89"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90"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91"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92"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93"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94"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95"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96"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97"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98"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99"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00"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01"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02"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03"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04"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05"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06"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07"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08"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09"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10"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11"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12"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13"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14"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15"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16"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17"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18"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19"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20"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21"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22"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23"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24"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25"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26"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27"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28"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29"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30"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31"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32"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33"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34"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35"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36"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37"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38"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39"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40"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41"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42"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43"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44"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45"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46"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47"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48"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49"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50"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51"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52"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53"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54"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55"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56"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57"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58"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59"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60"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61"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62"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63"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64"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65"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66"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67"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68"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69"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70"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71"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72"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73"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74"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75"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76"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77"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78"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79"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80"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81"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82"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83"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84" name="Text Box 1"/>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85" name="Text Box 2"/>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86" name="Text Box 4"/>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066800"/>
    <xdr:sp fLocksText="0">
      <xdr:nvSpPr>
        <xdr:cNvPr id="187" name="Text Box 5"/>
        <xdr:cNvSpPr txBox="1">
          <a:spLocks noChangeArrowheads="1"/>
        </xdr:cNvSpPr>
      </xdr:nvSpPr>
      <xdr:spPr>
        <a:xfrm>
          <a:off x="2343150" y="5099685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533400</xdr:colOff>
      <xdr:row>27</xdr:row>
      <xdr:rowOff>0</xdr:rowOff>
    </xdr:from>
    <xdr:ext cx="95250" cy="1571625"/>
    <xdr:sp fLocksText="0">
      <xdr:nvSpPr>
        <xdr:cNvPr id="188" name="Text Box 1"/>
        <xdr:cNvSpPr txBox="1">
          <a:spLocks noChangeArrowheads="1"/>
        </xdr:cNvSpPr>
      </xdr:nvSpPr>
      <xdr:spPr>
        <a:xfrm>
          <a:off x="95250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189" name="Text Box 2"/>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190" name="Text Box 4"/>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191" name="Text Box 5"/>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192"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90675"/>
    <xdr:sp fLocksText="0">
      <xdr:nvSpPr>
        <xdr:cNvPr id="193" name="Text Box 2"/>
        <xdr:cNvSpPr txBox="1">
          <a:spLocks noChangeArrowheads="1"/>
        </xdr:cNvSpPr>
      </xdr:nvSpPr>
      <xdr:spPr>
        <a:xfrm>
          <a:off x="2343150" y="5099685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194" name="Text Box 4"/>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195" name="Text Box 5"/>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196"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197" name="Text Box 2"/>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198" name="Text Box 4"/>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199" name="Text Box 5"/>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00"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90675"/>
    <xdr:sp fLocksText="0">
      <xdr:nvSpPr>
        <xdr:cNvPr id="201" name="Text Box 2"/>
        <xdr:cNvSpPr txBox="1">
          <a:spLocks noChangeArrowheads="1"/>
        </xdr:cNvSpPr>
      </xdr:nvSpPr>
      <xdr:spPr>
        <a:xfrm>
          <a:off x="2343150" y="5099685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02" name="Text Box 4"/>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03" name="Text Box 5"/>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04"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05" name="Text Box 2"/>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06" name="Text Box 4"/>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07" name="Text Box 5"/>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08"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09" name="Text Box 2"/>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10" name="Text Box 4"/>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11" name="Text Box 5"/>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12"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90675"/>
    <xdr:sp fLocksText="0">
      <xdr:nvSpPr>
        <xdr:cNvPr id="213" name="Text Box 2"/>
        <xdr:cNvSpPr txBox="1">
          <a:spLocks noChangeArrowheads="1"/>
        </xdr:cNvSpPr>
      </xdr:nvSpPr>
      <xdr:spPr>
        <a:xfrm>
          <a:off x="2343150" y="5099685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14" name="Text Box 4"/>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15" name="Text Box 5"/>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16"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17" name="Text Box 2"/>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18" name="Text Box 4"/>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19" name="Text Box 5"/>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20"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90675"/>
    <xdr:sp fLocksText="0">
      <xdr:nvSpPr>
        <xdr:cNvPr id="221" name="Text Box 2"/>
        <xdr:cNvSpPr txBox="1">
          <a:spLocks noChangeArrowheads="1"/>
        </xdr:cNvSpPr>
      </xdr:nvSpPr>
      <xdr:spPr>
        <a:xfrm>
          <a:off x="2343150" y="5099685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22" name="Text Box 4"/>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23" name="Text Box 5"/>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24"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25" name="Text Box 2"/>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26" name="Text Box 4"/>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27" name="Text Box 5"/>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28"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29" name="Text Box 2"/>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30" name="Text Box 4"/>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31" name="Text Box 5"/>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32"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90675"/>
    <xdr:sp fLocksText="0">
      <xdr:nvSpPr>
        <xdr:cNvPr id="233" name="Text Box 2"/>
        <xdr:cNvSpPr txBox="1">
          <a:spLocks noChangeArrowheads="1"/>
        </xdr:cNvSpPr>
      </xdr:nvSpPr>
      <xdr:spPr>
        <a:xfrm>
          <a:off x="2343150" y="5099685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34"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35" name="Text Box 2"/>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36" name="Text Box 4"/>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237" name="Text Box 5"/>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38" name="Text Box 1"/>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39" name="Text Box 2"/>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40" name="Text Box 4"/>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41" name="Text Box 5"/>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42" name="Text Box 1"/>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43" name="Text Box 2"/>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44" name="Text Box 4"/>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45" name="Text Box 5"/>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46" name="Text Box 1"/>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47" name="Text Box 2"/>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48" name="Text Box 4"/>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49" name="Text Box 5"/>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50" name="Text Box 1"/>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51" name="Text Box 2"/>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52" name="Text Box 4"/>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847725"/>
    <xdr:sp fLocksText="0">
      <xdr:nvSpPr>
        <xdr:cNvPr id="253" name="Text Box 5"/>
        <xdr:cNvSpPr txBox="1">
          <a:spLocks noChangeArrowheads="1"/>
        </xdr:cNvSpPr>
      </xdr:nvSpPr>
      <xdr:spPr>
        <a:xfrm>
          <a:off x="2343150" y="5099685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54" name="Text Box 1"/>
        <xdr:cNvSpPr txBox="1">
          <a:spLocks noChangeArrowheads="1"/>
        </xdr:cNvSpPr>
      </xdr:nvSpPr>
      <xdr:spPr>
        <a:xfrm>
          <a:off x="2343150" y="5099685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55" name="Text Box 2"/>
        <xdr:cNvSpPr txBox="1">
          <a:spLocks noChangeArrowheads="1"/>
        </xdr:cNvSpPr>
      </xdr:nvSpPr>
      <xdr:spPr>
        <a:xfrm>
          <a:off x="2343150" y="5099685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56" name="Text Box 4"/>
        <xdr:cNvSpPr txBox="1">
          <a:spLocks noChangeArrowheads="1"/>
        </xdr:cNvSpPr>
      </xdr:nvSpPr>
      <xdr:spPr>
        <a:xfrm>
          <a:off x="2343150" y="5099685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57" name="Text Box 5"/>
        <xdr:cNvSpPr txBox="1">
          <a:spLocks noChangeArrowheads="1"/>
        </xdr:cNvSpPr>
      </xdr:nvSpPr>
      <xdr:spPr>
        <a:xfrm>
          <a:off x="2343150" y="5099685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58" name="Text Box 1"/>
        <xdr:cNvSpPr txBox="1">
          <a:spLocks noChangeArrowheads="1"/>
        </xdr:cNvSpPr>
      </xdr:nvSpPr>
      <xdr:spPr>
        <a:xfrm>
          <a:off x="2343150" y="5099685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59" name="Text Box 2"/>
        <xdr:cNvSpPr txBox="1">
          <a:spLocks noChangeArrowheads="1"/>
        </xdr:cNvSpPr>
      </xdr:nvSpPr>
      <xdr:spPr>
        <a:xfrm>
          <a:off x="2343150" y="5099685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60" name="Text Box 4"/>
        <xdr:cNvSpPr txBox="1">
          <a:spLocks noChangeArrowheads="1"/>
        </xdr:cNvSpPr>
      </xdr:nvSpPr>
      <xdr:spPr>
        <a:xfrm>
          <a:off x="2343150" y="5099685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61" name="Text Box 5"/>
        <xdr:cNvSpPr txBox="1">
          <a:spLocks noChangeArrowheads="1"/>
        </xdr:cNvSpPr>
      </xdr:nvSpPr>
      <xdr:spPr>
        <a:xfrm>
          <a:off x="2343150" y="5099685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62" name="Text Box 1"/>
        <xdr:cNvSpPr txBox="1">
          <a:spLocks noChangeArrowheads="1"/>
        </xdr:cNvSpPr>
      </xdr:nvSpPr>
      <xdr:spPr>
        <a:xfrm>
          <a:off x="2343150" y="5099685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63" name="Text Box 2"/>
        <xdr:cNvSpPr txBox="1">
          <a:spLocks noChangeArrowheads="1"/>
        </xdr:cNvSpPr>
      </xdr:nvSpPr>
      <xdr:spPr>
        <a:xfrm>
          <a:off x="2343150" y="5099685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64" name="Text Box 4"/>
        <xdr:cNvSpPr txBox="1">
          <a:spLocks noChangeArrowheads="1"/>
        </xdr:cNvSpPr>
      </xdr:nvSpPr>
      <xdr:spPr>
        <a:xfrm>
          <a:off x="2343150" y="5099685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65" name="Text Box 5"/>
        <xdr:cNvSpPr txBox="1">
          <a:spLocks noChangeArrowheads="1"/>
        </xdr:cNvSpPr>
      </xdr:nvSpPr>
      <xdr:spPr>
        <a:xfrm>
          <a:off x="2343150" y="5099685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66" name="Text Box 1"/>
        <xdr:cNvSpPr txBox="1">
          <a:spLocks noChangeArrowheads="1"/>
        </xdr:cNvSpPr>
      </xdr:nvSpPr>
      <xdr:spPr>
        <a:xfrm>
          <a:off x="2343150" y="5099685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67" name="Text Box 2"/>
        <xdr:cNvSpPr txBox="1">
          <a:spLocks noChangeArrowheads="1"/>
        </xdr:cNvSpPr>
      </xdr:nvSpPr>
      <xdr:spPr>
        <a:xfrm>
          <a:off x="2343150" y="5099685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68" name="Text Box 4"/>
        <xdr:cNvSpPr txBox="1">
          <a:spLocks noChangeArrowheads="1"/>
        </xdr:cNvSpPr>
      </xdr:nvSpPr>
      <xdr:spPr>
        <a:xfrm>
          <a:off x="2343150" y="5099685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69" name="Text Box 5"/>
        <xdr:cNvSpPr txBox="1">
          <a:spLocks noChangeArrowheads="1"/>
        </xdr:cNvSpPr>
      </xdr:nvSpPr>
      <xdr:spPr>
        <a:xfrm>
          <a:off x="2343150" y="5099685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70" name="Text Box 1"/>
        <xdr:cNvSpPr txBox="1">
          <a:spLocks noChangeArrowheads="1"/>
        </xdr:cNvSpPr>
      </xdr:nvSpPr>
      <xdr:spPr>
        <a:xfrm>
          <a:off x="2343150" y="5099685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71" name="Text Box 2"/>
        <xdr:cNvSpPr txBox="1">
          <a:spLocks noChangeArrowheads="1"/>
        </xdr:cNvSpPr>
      </xdr:nvSpPr>
      <xdr:spPr>
        <a:xfrm>
          <a:off x="2343150" y="5099685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72" name="Text Box 4"/>
        <xdr:cNvSpPr txBox="1">
          <a:spLocks noChangeArrowheads="1"/>
        </xdr:cNvSpPr>
      </xdr:nvSpPr>
      <xdr:spPr>
        <a:xfrm>
          <a:off x="2343150" y="5099685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781050"/>
    <xdr:sp fLocksText="0">
      <xdr:nvSpPr>
        <xdr:cNvPr id="273" name="Text Box 5"/>
        <xdr:cNvSpPr txBox="1">
          <a:spLocks noChangeArrowheads="1"/>
        </xdr:cNvSpPr>
      </xdr:nvSpPr>
      <xdr:spPr>
        <a:xfrm>
          <a:off x="2343150" y="5099685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74" name="Text Box 4"/>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75" name="Text Box 5"/>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76" name="Text Box 1"/>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77" name="Text Box 2"/>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78" name="Text Box 4"/>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79" name="Text Box 5"/>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80" name="Text Box 1"/>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81" name="Text Box 2"/>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82" name="Text Box 4"/>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83" name="Text Box 5"/>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84" name="Text Box 1"/>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85" name="Text Box 2"/>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86" name="Text Box 4"/>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247775"/>
    <xdr:sp fLocksText="0">
      <xdr:nvSpPr>
        <xdr:cNvPr id="287" name="Text Box 5"/>
        <xdr:cNvSpPr txBox="1">
          <a:spLocks noChangeArrowheads="1"/>
        </xdr:cNvSpPr>
      </xdr:nvSpPr>
      <xdr:spPr>
        <a:xfrm>
          <a:off x="2343150" y="5099685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288"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289"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290"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291"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292"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293"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294"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295"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296"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297"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298"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299"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00"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01"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02"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03"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04"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05"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06"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07"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08"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09"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10"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11"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12"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13"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14"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15"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16"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17"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18"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19"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20"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21"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22"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23"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24"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25"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26"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27"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28"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29"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30"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31"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32"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33"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34"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35"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36"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37"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38"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39"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40"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41"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42"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43"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44"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45"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46"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47"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48"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49"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50"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51"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52"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53"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54"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55"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56"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57"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58"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59"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60"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61"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62"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63"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64"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65"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66"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67"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68"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69"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70"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71"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72"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73"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74"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75"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76"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77"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78"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79"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80"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81"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82"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83"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84"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85"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86"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87"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88"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89"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90"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91"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92"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93"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94"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95"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96"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97"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98"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399"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00"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01"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02"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03"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04"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05"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06"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07"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08"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09"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10"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11"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12" name="Text Box 1"/>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13" name="Text Box 2"/>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14" name="Text Box 4"/>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190625"/>
    <xdr:sp fLocksText="0">
      <xdr:nvSpPr>
        <xdr:cNvPr id="415" name="Text Box 5"/>
        <xdr:cNvSpPr txBox="1">
          <a:spLocks noChangeArrowheads="1"/>
        </xdr:cNvSpPr>
      </xdr:nvSpPr>
      <xdr:spPr>
        <a:xfrm>
          <a:off x="2343150" y="5099685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16"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17" name="Text Box 2"/>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18" name="Text Box 4"/>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19" name="Text Box 5"/>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20"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90675"/>
    <xdr:sp fLocksText="0">
      <xdr:nvSpPr>
        <xdr:cNvPr id="421" name="Text Box 2"/>
        <xdr:cNvSpPr txBox="1">
          <a:spLocks noChangeArrowheads="1"/>
        </xdr:cNvSpPr>
      </xdr:nvSpPr>
      <xdr:spPr>
        <a:xfrm>
          <a:off x="2343150" y="5099685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22" name="Text Box 4"/>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23" name="Text Box 5"/>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24"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25" name="Text Box 2"/>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26" name="Text Box 4"/>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27" name="Text Box 5"/>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28"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90675"/>
    <xdr:sp fLocksText="0">
      <xdr:nvSpPr>
        <xdr:cNvPr id="429" name="Text Box 2"/>
        <xdr:cNvSpPr txBox="1">
          <a:spLocks noChangeArrowheads="1"/>
        </xdr:cNvSpPr>
      </xdr:nvSpPr>
      <xdr:spPr>
        <a:xfrm>
          <a:off x="2343150" y="5099685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30" name="Text Box 4"/>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31" name="Text Box 5"/>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32"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33" name="Text Box 2"/>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34" name="Text Box 4"/>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35" name="Text Box 5"/>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36"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37" name="Text Box 2"/>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38" name="Text Box 4"/>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39" name="Text Box 5"/>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40"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90675"/>
    <xdr:sp fLocksText="0">
      <xdr:nvSpPr>
        <xdr:cNvPr id="441" name="Text Box 2"/>
        <xdr:cNvSpPr txBox="1">
          <a:spLocks noChangeArrowheads="1"/>
        </xdr:cNvSpPr>
      </xdr:nvSpPr>
      <xdr:spPr>
        <a:xfrm>
          <a:off x="2343150" y="5099685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42" name="Text Box 4"/>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43" name="Text Box 5"/>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44"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45" name="Text Box 2"/>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46" name="Text Box 4"/>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47" name="Text Box 5"/>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48"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90675"/>
    <xdr:sp fLocksText="0">
      <xdr:nvSpPr>
        <xdr:cNvPr id="449" name="Text Box 2"/>
        <xdr:cNvSpPr txBox="1">
          <a:spLocks noChangeArrowheads="1"/>
        </xdr:cNvSpPr>
      </xdr:nvSpPr>
      <xdr:spPr>
        <a:xfrm>
          <a:off x="2343150" y="5099685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50" name="Text Box 4"/>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51" name="Text Box 5"/>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52"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53" name="Text Box 2"/>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54" name="Text Box 4"/>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55" name="Text Box 5"/>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56"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57" name="Text Box 2"/>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58" name="Text Box 4"/>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59" name="Text Box 5"/>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60"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90675"/>
    <xdr:sp fLocksText="0">
      <xdr:nvSpPr>
        <xdr:cNvPr id="461" name="Text Box 2"/>
        <xdr:cNvSpPr txBox="1">
          <a:spLocks noChangeArrowheads="1"/>
        </xdr:cNvSpPr>
      </xdr:nvSpPr>
      <xdr:spPr>
        <a:xfrm>
          <a:off x="2343150" y="5099685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62" name="Text Box 4"/>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63" name="Text Box 5"/>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64" name="Text Box 1"/>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27</xdr:row>
      <xdr:rowOff>0</xdr:rowOff>
    </xdr:from>
    <xdr:ext cx="95250" cy="1571625"/>
    <xdr:sp fLocksText="0">
      <xdr:nvSpPr>
        <xdr:cNvPr id="465" name="Text Box 2"/>
        <xdr:cNvSpPr txBox="1">
          <a:spLocks noChangeArrowheads="1"/>
        </xdr:cNvSpPr>
      </xdr:nvSpPr>
      <xdr:spPr>
        <a:xfrm>
          <a:off x="2343150" y="5099685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76200</xdr:colOff>
      <xdr:row>27</xdr:row>
      <xdr:rowOff>0</xdr:rowOff>
    </xdr:from>
    <xdr:ext cx="104775" cy="1285875"/>
    <xdr:sp fLocksText="0">
      <xdr:nvSpPr>
        <xdr:cNvPr id="466" name="Text Box 5"/>
        <xdr:cNvSpPr txBox="1">
          <a:spLocks noChangeArrowheads="1"/>
        </xdr:cNvSpPr>
      </xdr:nvSpPr>
      <xdr:spPr>
        <a:xfrm>
          <a:off x="18545175" y="50996850"/>
          <a:ext cx="104775" cy="1285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590550</xdr:colOff>
      <xdr:row>27</xdr:row>
      <xdr:rowOff>0</xdr:rowOff>
    </xdr:from>
    <xdr:ext cx="104775" cy="1247775"/>
    <xdr:sp fLocksText="0">
      <xdr:nvSpPr>
        <xdr:cNvPr id="467" name="Text Box 5"/>
        <xdr:cNvSpPr txBox="1">
          <a:spLocks noChangeArrowheads="1"/>
        </xdr:cNvSpPr>
      </xdr:nvSpPr>
      <xdr:spPr>
        <a:xfrm>
          <a:off x="1009650" y="50996850"/>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400050</xdr:colOff>
      <xdr:row>27</xdr:row>
      <xdr:rowOff>0</xdr:rowOff>
    </xdr:from>
    <xdr:ext cx="104775" cy="1171575"/>
    <xdr:sp fLocksText="0">
      <xdr:nvSpPr>
        <xdr:cNvPr id="468" name="Text Box 5"/>
        <xdr:cNvSpPr txBox="1">
          <a:spLocks noChangeArrowheads="1"/>
        </xdr:cNvSpPr>
      </xdr:nvSpPr>
      <xdr:spPr>
        <a:xfrm>
          <a:off x="819150" y="50996850"/>
          <a:ext cx="104775" cy="1171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69" name="Text Box 1"/>
        <xdr:cNvSpPr txBox="1">
          <a:spLocks noChangeArrowheads="1"/>
        </xdr:cNvSpPr>
      </xdr:nvSpPr>
      <xdr:spPr>
        <a:xfrm>
          <a:off x="16840200" y="5099685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70" name="Text Box 2"/>
        <xdr:cNvSpPr txBox="1">
          <a:spLocks noChangeArrowheads="1"/>
        </xdr:cNvSpPr>
      </xdr:nvSpPr>
      <xdr:spPr>
        <a:xfrm>
          <a:off x="16840200" y="5099685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71" name="Text Box 4"/>
        <xdr:cNvSpPr txBox="1">
          <a:spLocks noChangeArrowheads="1"/>
        </xdr:cNvSpPr>
      </xdr:nvSpPr>
      <xdr:spPr>
        <a:xfrm>
          <a:off x="16840200" y="5099685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72" name="Text Box 5"/>
        <xdr:cNvSpPr txBox="1">
          <a:spLocks noChangeArrowheads="1"/>
        </xdr:cNvSpPr>
      </xdr:nvSpPr>
      <xdr:spPr>
        <a:xfrm>
          <a:off x="16840200" y="5099685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73" name="Text Box 1"/>
        <xdr:cNvSpPr txBox="1">
          <a:spLocks noChangeArrowheads="1"/>
        </xdr:cNvSpPr>
      </xdr:nvSpPr>
      <xdr:spPr>
        <a:xfrm>
          <a:off x="16840200" y="5099685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74" name="Text Box 2"/>
        <xdr:cNvSpPr txBox="1">
          <a:spLocks noChangeArrowheads="1"/>
        </xdr:cNvSpPr>
      </xdr:nvSpPr>
      <xdr:spPr>
        <a:xfrm>
          <a:off x="16840200" y="5099685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75" name="Text Box 4"/>
        <xdr:cNvSpPr txBox="1">
          <a:spLocks noChangeArrowheads="1"/>
        </xdr:cNvSpPr>
      </xdr:nvSpPr>
      <xdr:spPr>
        <a:xfrm>
          <a:off x="16840200" y="5099685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76" name="Text Box 5"/>
        <xdr:cNvSpPr txBox="1">
          <a:spLocks noChangeArrowheads="1"/>
        </xdr:cNvSpPr>
      </xdr:nvSpPr>
      <xdr:spPr>
        <a:xfrm>
          <a:off x="16840200" y="5099685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77" name="Text Box 1"/>
        <xdr:cNvSpPr txBox="1">
          <a:spLocks noChangeArrowheads="1"/>
        </xdr:cNvSpPr>
      </xdr:nvSpPr>
      <xdr:spPr>
        <a:xfrm>
          <a:off x="16840200" y="5099685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78" name="Text Box 2"/>
        <xdr:cNvSpPr txBox="1">
          <a:spLocks noChangeArrowheads="1"/>
        </xdr:cNvSpPr>
      </xdr:nvSpPr>
      <xdr:spPr>
        <a:xfrm>
          <a:off x="16840200" y="5099685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79" name="Text Box 4"/>
        <xdr:cNvSpPr txBox="1">
          <a:spLocks noChangeArrowheads="1"/>
        </xdr:cNvSpPr>
      </xdr:nvSpPr>
      <xdr:spPr>
        <a:xfrm>
          <a:off x="16840200" y="5099685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80" name="Text Box 5"/>
        <xdr:cNvSpPr txBox="1">
          <a:spLocks noChangeArrowheads="1"/>
        </xdr:cNvSpPr>
      </xdr:nvSpPr>
      <xdr:spPr>
        <a:xfrm>
          <a:off x="16840200" y="5099685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81" name="Text Box 1"/>
        <xdr:cNvSpPr txBox="1">
          <a:spLocks noChangeArrowheads="1"/>
        </xdr:cNvSpPr>
      </xdr:nvSpPr>
      <xdr:spPr>
        <a:xfrm>
          <a:off x="16840200" y="5099685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82" name="Text Box 2"/>
        <xdr:cNvSpPr txBox="1">
          <a:spLocks noChangeArrowheads="1"/>
        </xdr:cNvSpPr>
      </xdr:nvSpPr>
      <xdr:spPr>
        <a:xfrm>
          <a:off x="16840200" y="5099685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83" name="Text Box 4"/>
        <xdr:cNvSpPr txBox="1">
          <a:spLocks noChangeArrowheads="1"/>
        </xdr:cNvSpPr>
      </xdr:nvSpPr>
      <xdr:spPr>
        <a:xfrm>
          <a:off x="16840200" y="5099685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84" name="Text Box 5"/>
        <xdr:cNvSpPr txBox="1">
          <a:spLocks noChangeArrowheads="1"/>
        </xdr:cNvSpPr>
      </xdr:nvSpPr>
      <xdr:spPr>
        <a:xfrm>
          <a:off x="16840200" y="5099685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85" name="Text Box 1"/>
        <xdr:cNvSpPr txBox="1">
          <a:spLocks noChangeArrowheads="1"/>
        </xdr:cNvSpPr>
      </xdr:nvSpPr>
      <xdr:spPr>
        <a:xfrm>
          <a:off x="16840200" y="5099685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86" name="Text Box 2"/>
        <xdr:cNvSpPr txBox="1">
          <a:spLocks noChangeArrowheads="1"/>
        </xdr:cNvSpPr>
      </xdr:nvSpPr>
      <xdr:spPr>
        <a:xfrm>
          <a:off x="16840200" y="5099685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87" name="Text Box 4"/>
        <xdr:cNvSpPr txBox="1">
          <a:spLocks noChangeArrowheads="1"/>
        </xdr:cNvSpPr>
      </xdr:nvSpPr>
      <xdr:spPr>
        <a:xfrm>
          <a:off x="16840200" y="5099685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42875" cy="1733550"/>
    <xdr:sp fLocksText="0">
      <xdr:nvSpPr>
        <xdr:cNvPr id="488" name="Text Box 5"/>
        <xdr:cNvSpPr txBox="1">
          <a:spLocks noChangeArrowheads="1"/>
        </xdr:cNvSpPr>
      </xdr:nvSpPr>
      <xdr:spPr>
        <a:xfrm>
          <a:off x="16840200" y="5099685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46"/>
  <sheetViews>
    <sheetView tabSelected="1" view="pageBreakPreview" zoomScale="70" zoomScaleSheetLayoutView="70" zoomScalePageLayoutView="0" workbookViewId="0" topLeftCell="A1">
      <pane ySplit="5" topLeftCell="A26" activePane="bottomLeft" state="frozen"/>
      <selection pane="topLeft" activeCell="A1" sqref="A1"/>
      <selection pane="bottomLeft" activeCell="A28" sqref="A28:G46"/>
    </sheetView>
  </sheetViews>
  <sheetFormatPr defaultColWidth="9.140625" defaultRowHeight="15"/>
  <cols>
    <col min="1" max="1" width="7.8515625" style="4" customWidth="1"/>
    <col min="2" max="2" width="31.57421875" style="8" customWidth="1"/>
    <col min="3" max="3" width="204.00390625" style="8" customWidth="1"/>
    <col min="4" max="4" width="14.8515625" style="7" customWidth="1"/>
    <col min="5" max="5" width="12.28125" style="1" customWidth="1"/>
    <col min="6" max="6" width="20.8515625" style="1" customWidth="1"/>
    <col min="7" max="7" width="22.00390625" style="1" customWidth="1"/>
    <col min="8" max="16384" width="9.140625" style="1" customWidth="1"/>
  </cols>
  <sheetData>
    <row r="1" spans="1:7" ht="72" customHeight="1">
      <c r="A1" s="16"/>
      <c r="B1" s="17"/>
      <c r="C1" s="17"/>
      <c r="D1" s="18"/>
      <c r="E1" s="19"/>
      <c r="F1" s="40" t="s">
        <v>19</v>
      </c>
      <c r="G1" s="40"/>
    </row>
    <row r="2" spans="1:7" ht="15.75">
      <c r="A2" s="16"/>
      <c r="B2" s="17"/>
      <c r="C2" s="43" t="s">
        <v>14</v>
      </c>
      <c r="D2" s="43"/>
      <c r="E2" s="43"/>
      <c r="F2" s="43"/>
      <c r="G2" s="19"/>
    </row>
    <row r="3" spans="1:7" ht="15.75">
      <c r="A3" s="16"/>
      <c r="B3" s="17"/>
      <c r="C3" s="20"/>
      <c r="D3" s="21"/>
      <c r="E3" s="20"/>
      <c r="F3" s="22"/>
      <c r="G3" s="19"/>
    </row>
    <row r="4" spans="1:9" ht="15">
      <c r="A4" s="44" t="s">
        <v>13</v>
      </c>
      <c r="B4" s="44" t="s">
        <v>12</v>
      </c>
      <c r="C4" s="44" t="s">
        <v>11</v>
      </c>
      <c r="D4" s="44" t="s">
        <v>10</v>
      </c>
      <c r="E4" s="39" t="s">
        <v>9</v>
      </c>
      <c r="F4" s="39" t="s">
        <v>8</v>
      </c>
      <c r="G4" s="39" t="s">
        <v>7</v>
      </c>
      <c r="H4" s="2"/>
      <c r="I4" s="3"/>
    </row>
    <row r="5" spans="1:9" ht="34.5" customHeight="1">
      <c r="A5" s="44"/>
      <c r="B5" s="44"/>
      <c r="C5" s="44"/>
      <c r="D5" s="44"/>
      <c r="E5" s="39"/>
      <c r="F5" s="39"/>
      <c r="G5" s="39"/>
      <c r="H5" s="2"/>
      <c r="I5" s="3"/>
    </row>
    <row r="6" spans="1:9" ht="164.25" customHeight="1">
      <c r="A6" s="28">
        <v>1</v>
      </c>
      <c r="B6" s="28" t="s">
        <v>44</v>
      </c>
      <c r="C6" s="28" t="s">
        <v>85</v>
      </c>
      <c r="D6" s="28" t="s">
        <v>65</v>
      </c>
      <c r="E6" s="29">
        <v>1</v>
      </c>
      <c r="F6" s="29">
        <v>4520750</v>
      </c>
      <c r="G6" s="29">
        <f>E6*F6</f>
        <v>4520750</v>
      </c>
      <c r="H6" s="2"/>
      <c r="I6" s="3"/>
    </row>
    <row r="7" spans="1:9" ht="157.5">
      <c r="A7" s="28">
        <v>2</v>
      </c>
      <c r="B7" s="28" t="s">
        <v>45</v>
      </c>
      <c r="C7" s="28" t="s">
        <v>86</v>
      </c>
      <c r="D7" s="28" t="s">
        <v>65</v>
      </c>
      <c r="E7" s="29">
        <v>15</v>
      </c>
      <c r="F7" s="29">
        <v>572450</v>
      </c>
      <c r="G7" s="29">
        <f aca="true" t="shared" si="0" ref="G7:G26">E7*F7</f>
        <v>8586750</v>
      </c>
      <c r="H7" s="2"/>
      <c r="I7" s="3"/>
    </row>
    <row r="8" spans="1:9" ht="189">
      <c r="A8" s="28">
        <v>3</v>
      </c>
      <c r="B8" s="28" t="s">
        <v>46</v>
      </c>
      <c r="C8" s="28" t="s">
        <v>87</v>
      </c>
      <c r="D8" s="28" t="s">
        <v>65</v>
      </c>
      <c r="E8" s="29">
        <v>20</v>
      </c>
      <c r="F8" s="29">
        <v>435062</v>
      </c>
      <c r="G8" s="29">
        <f t="shared" si="0"/>
        <v>8701240</v>
      </c>
      <c r="H8" s="2"/>
      <c r="I8" s="3"/>
    </row>
    <row r="9" spans="1:9" ht="126">
      <c r="A9" s="28">
        <v>4</v>
      </c>
      <c r="B9" s="28" t="s">
        <v>23</v>
      </c>
      <c r="C9" s="28" t="s">
        <v>88</v>
      </c>
      <c r="D9" s="28" t="s">
        <v>65</v>
      </c>
      <c r="E9" s="29">
        <v>31</v>
      </c>
      <c r="F9" s="29">
        <v>332021</v>
      </c>
      <c r="G9" s="29">
        <f t="shared" si="0"/>
        <v>10292651</v>
      </c>
      <c r="H9" s="2"/>
      <c r="I9" s="3"/>
    </row>
    <row r="10" spans="1:9" ht="173.25">
      <c r="A10" s="28">
        <v>5</v>
      </c>
      <c r="B10" s="28" t="s">
        <v>47</v>
      </c>
      <c r="C10" s="28" t="s">
        <v>89</v>
      </c>
      <c r="D10" s="28" t="s">
        <v>65</v>
      </c>
      <c r="E10" s="29">
        <v>1</v>
      </c>
      <c r="F10" s="29">
        <v>6313000</v>
      </c>
      <c r="G10" s="29">
        <f t="shared" si="0"/>
        <v>6313000</v>
      </c>
      <c r="H10" s="2"/>
      <c r="I10" s="3"/>
    </row>
    <row r="11" spans="1:9" ht="110.25">
      <c r="A11" s="28">
        <v>6</v>
      </c>
      <c r="B11" s="28" t="s">
        <v>48</v>
      </c>
      <c r="C11" s="28" t="s">
        <v>90</v>
      </c>
      <c r="D11" s="28" t="s">
        <v>65</v>
      </c>
      <c r="E11" s="29">
        <v>5</v>
      </c>
      <c r="F11" s="29">
        <v>6295345</v>
      </c>
      <c r="G11" s="29">
        <f t="shared" si="0"/>
        <v>31476725</v>
      </c>
      <c r="H11" s="2"/>
      <c r="I11" s="3"/>
    </row>
    <row r="12" spans="1:9" ht="220.5">
      <c r="A12" s="28">
        <v>7</v>
      </c>
      <c r="B12" s="28" t="s">
        <v>49</v>
      </c>
      <c r="C12" s="28" t="s">
        <v>91</v>
      </c>
      <c r="D12" s="28" t="s">
        <v>105</v>
      </c>
      <c r="E12" s="29">
        <v>1</v>
      </c>
      <c r="F12" s="29">
        <v>5933685</v>
      </c>
      <c r="G12" s="29">
        <f t="shared" si="0"/>
        <v>5933685</v>
      </c>
      <c r="H12" s="2"/>
      <c r="I12" s="3"/>
    </row>
    <row r="13" spans="1:9" ht="141.75">
      <c r="A13" s="28">
        <v>8</v>
      </c>
      <c r="B13" s="28" t="s">
        <v>50</v>
      </c>
      <c r="C13" s="28" t="s">
        <v>92</v>
      </c>
      <c r="D13" s="28" t="s">
        <v>105</v>
      </c>
      <c r="E13" s="29">
        <v>1</v>
      </c>
      <c r="F13" s="29">
        <v>6972362.890000001</v>
      </c>
      <c r="G13" s="29">
        <f t="shared" si="0"/>
        <v>6972362.890000001</v>
      </c>
      <c r="H13" s="2"/>
      <c r="I13" s="3"/>
    </row>
    <row r="14" spans="1:9" ht="173.25">
      <c r="A14" s="28">
        <v>9</v>
      </c>
      <c r="B14" s="28" t="s">
        <v>51</v>
      </c>
      <c r="C14" s="28" t="s">
        <v>93</v>
      </c>
      <c r="D14" s="28" t="s">
        <v>65</v>
      </c>
      <c r="E14" s="29">
        <v>5</v>
      </c>
      <c r="F14" s="29">
        <v>5919240</v>
      </c>
      <c r="G14" s="29">
        <f t="shared" si="0"/>
        <v>29596200</v>
      </c>
      <c r="H14" s="2"/>
      <c r="I14" s="3"/>
    </row>
    <row r="15" spans="1:9" ht="281.25">
      <c r="A15" s="28">
        <v>10</v>
      </c>
      <c r="B15" s="28" t="s">
        <v>52</v>
      </c>
      <c r="C15" s="32" t="s">
        <v>94</v>
      </c>
      <c r="D15" s="28" t="s">
        <v>65</v>
      </c>
      <c r="E15" s="29">
        <v>200</v>
      </c>
      <c r="F15" s="29">
        <v>90920.04000000001</v>
      </c>
      <c r="G15" s="29">
        <f t="shared" si="0"/>
        <v>18184008</v>
      </c>
      <c r="H15" s="2"/>
      <c r="I15" s="3"/>
    </row>
    <row r="16" spans="1:9" ht="173.25">
      <c r="A16" s="28">
        <v>11</v>
      </c>
      <c r="B16" s="28" t="s">
        <v>53</v>
      </c>
      <c r="C16" s="28" t="s">
        <v>95</v>
      </c>
      <c r="D16" s="28" t="s">
        <v>65</v>
      </c>
      <c r="E16" s="29">
        <v>50</v>
      </c>
      <c r="F16" s="29">
        <v>210000</v>
      </c>
      <c r="G16" s="29">
        <f t="shared" si="0"/>
        <v>10500000</v>
      </c>
      <c r="H16" s="2"/>
      <c r="I16" s="3"/>
    </row>
    <row r="17" spans="1:9" ht="157.5">
      <c r="A17" s="28">
        <v>12</v>
      </c>
      <c r="B17" s="28" t="s">
        <v>54</v>
      </c>
      <c r="C17" s="28" t="s">
        <v>96</v>
      </c>
      <c r="D17" s="28" t="s">
        <v>65</v>
      </c>
      <c r="E17" s="29">
        <v>5</v>
      </c>
      <c r="F17" s="29">
        <v>4100000</v>
      </c>
      <c r="G17" s="29">
        <f t="shared" si="0"/>
        <v>20500000</v>
      </c>
      <c r="H17" s="2"/>
      <c r="I17" s="3"/>
    </row>
    <row r="18" spans="1:9" ht="157.5">
      <c r="A18" s="28">
        <v>13</v>
      </c>
      <c r="B18" s="28" t="s">
        <v>55</v>
      </c>
      <c r="C18" s="28" t="s">
        <v>97</v>
      </c>
      <c r="D18" s="28" t="s">
        <v>65</v>
      </c>
      <c r="E18" s="29">
        <v>12</v>
      </c>
      <c r="F18" s="29">
        <v>1900000</v>
      </c>
      <c r="G18" s="29">
        <f t="shared" si="0"/>
        <v>22800000</v>
      </c>
      <c r="H18" s="2"/>
      <c r="I18" s="3"/>
    </row>
    <row r="19" spans="1:9" ht="204.75">
      <c r="A19" s="28">
        <v>14</v>
      </c>
      <c r="B19" s="28" t="s">
        <v>56</v>
      </c>
      <c r="C19" s="28" t="s">
        <v>98</v>
      </c>
      <c r="D19" s="28" t="s">
        <v>65</v>
      </c>
      <c r="E19" s="29">
        <v>1</v>
      </c>
      <c r="F19" s="29">
        <v>7905000</v>
      </c>
      <c r="G19" s="29">
        <f t="shared" si="0"/>
        <v>7905000</v>
      </c>
      <c r="H19" s="2"/>
      <c r="I19" s="3"/>
    </row>
    <row r="20" spans="1:9" ht="141.75">
      <c r="A20" s="28">
        <v>15</v>
      </c>
      <c r="B20" s="28" t="s">
        <v>57</v>
      </c>
      <c r="C20" s="28" t="s">
        <v>99</v>
      </c>
      <c r="D20" s="28" t="s">
        <v>65</v>
      </c>
      <c r="E20" s="29">
        <v>1</v>
      </c>
      <c r="F20" s="29">
        <v>2340000</v>
      </c>
      <c r="G20" s="29">
        <f t="shared" si="0"/>
        <v>2340000</v>
      </c>
      <c r="H20" s="2"/>
      <c r="I20" s="3"/>
    </row>
    <row r="21" spans="1:9" ht="409.5">
      <c r="A21" s="28">
        <v>16</v>
      </c>
      <c r="B21" s="28" t="s">
        <v>58</v>
      </c>
      <c r="C21" s="33" t="s">
        <v>100</v>
      </c>
      <c r="D21" s="28" t="s">
        <v>65</v>
      </c>
      <c r="E21" s="29">
        <v>200</v>
      </c>
      <c r="F21" s="29">
        <v>193659.3</v>
      </c>
      <c r="G21" s="29">
        <f t="shared" si="0"/>
        <v>38731860</v>
      </c>
      <c r="H21" s="2"/>
      <c r="I21" s="3"/>
    </row>
    <row r="22" spans="1:9" ht="204.75">
      <c r="A22" s="28">
        <v>17</v>
      </c>
      <c r="B22" s="28" t="s">
        <v>59</v>
      </c>
      <c r="C22" s="28" t="s">
        <v>101</v>
      </c>
      <c r="D22" s="28" t="s">
        <v>65</v>
      </c>
      <c r="E22" s="29">
        <v>60</v>
      </c>
      <c r="F22" s="29">
        <v>208650</v>
      </c>
      <c r="G22" s="29">
        <f t="shared" si="0"/>
        <v>12519000</v>
      </c>
      <c r="H22" s="2"/>
      <c r="I22" s="3"/>
    </row>
    <row r="23" spans="1:9" ht="304.5" customHeight="1">
      <c r="A23" s="28">
        <v>18</v>
      </c>
      <c r="B23" s="28" t="s">
        <v>60</v>
      </c>
      <c r="C23" s="28" t="s">
        <v>107</v>
      </c>
      <c r="D23" s="28" t="s">
        <v>65</v>
      </c>
      <c r="E23" s="29">
        <v>25</v>
      </c>
      <c r="F23" s="29">
        <v>588446.5</v>
      </c>
      <c r="G23" s="29">
        <f t="shared" si="0"/>
        <v>14711162.5</v>
      </c>
      <c r="H23" s="2"/>
      <c r="I23" s="3"/>
    </row>
    <row r="24" spans="1:9" ht="141.75">
      <c r="A24" s="28">
        <v>19</v>
      </c>
      <c r="B24" s="28" t="s">
        <v>61</v>
      </c>
      <c r="C24" s="28" t="s">
        <v>102</v>
      </c>
      <c r="D24" s="28" t="s">
        <v>65</v>
      </c>
      <c r="E24" s="29">
        <v>9</v>
      </c>
      <c r="F24" s="29">
        <v>2484540</v>
      </c>
      <c r="G24" s="29">
        <f t="shared" si="0"/>
        <v>22360860</v>
      </c>
      <c r="H24" s="2"/>
      <c r="I24" s="3"/>
    </row>
    <row r="25" spans="1:9" ht="267.75">
      <c r="A25" s="28">
        <v>20</v>
      </c>
      <c r="B25" s="28" t="s">
        <v>62</v>
      </c>
      <c r="C25" s="28" t="s">
        <v>103</v>
      </c>
      <c r="D25" s="28" t="s">
        <v>65</v>
      </c>
      <c r="E25" s="29">
        <v>2</v>
      </c>
      <c r="F25" s="29">
        <v>7260000</v>
      </c>
      <c r="G25" s="29">
        <f t="shared" si="0"/>
        <v>14520000</v>
      </c>
      <c r="H25" s="2"/>
      <c r="I25" s="3"/>
    </row>
    <row r="26" spans="1:9" ht="204.75">
      <c r="A26" s="28">
        <v>21</v>
      </c>
      <c r="B26" s="28" t="s">
        <v>63</v>
      </c>
      <c r="C26" s="28" t="s">
        <v>64</v>
      </c>
      <c r="D26" s="28" t="s">
        <v>65</v>
      </c>
      <c r="E26" s="29">
        <v>2</v>
      </c>
      <c r="F26" s="29">
        <v>6313000</v>
      </c>
      <c r="G26" s="29">
        <f t="shared" si="0"/>
        <v>12626000</v>
      </c>
      <c r="H26" s="2"/>
      <c r="I26" s="3"/>
    </row>
    <row r="27" spans="1:7" ht="15.75">
      <c r="A27" s="14"/>
      <c r="B27" s="10"/>
      <c r="C27" s="10"/>
      <c r="D27" s="10"/>
      <c r="E27" s="10"/>
      <c r="F27" s="15" t="s">
        <v>6</v>
      </c>
      <c r="G27" s="12">
        <f>SUM(G6:G26)</f>
        <v>310091254.39</v>
      </c>
    </row>
    <row r="28" spans="1:7" ht="15" customHeight="1">
      <c r="A28" s="41" t="s">
        <v>17</v>
      </c>
      <c r="B28" s="41"/>
      <c r="C28" s="41"/>
      <c r="D28" s="41"/>
      <c r="E28" s="41"/>
      <c r="F28" s="41"/>
      <c r="G28" s="41"/>
    </row>
    <row r="29" spans="1:7" ht="15">
      <c r="A29" s="42"/>
      <c r="B29" s="42"/>
      <c r="C29" s="42"/>
      <c r="D29" s="42"/>
      <c r="E29" s="42"/>
      <c r="F29" s="42"/>
      <c r="G29" s="42"/>
    </row>
    <row r="30" spans="1:7" ht="15">
      <c r="A30" s="42"/>
      <c r="B30" s="42"/>
      <c r="C30" s="42"/>
      <c r="D30" s="42"/>
      <c r="E30" s="42"/>
      <c r="F30" s="42"/>
      <c r="G30" s="42"/>
    </row>
    <row r="31" spans="1:7" ht="15">
      <c r="A31" s="42"/>
      <c r="B31" s="42"/>
      <c r="C31" s="42"/>
      <c r="D31" s="42"/>
      <c r="E31" s="42"/>
      <c r="F31" s="42"/>
      <c r="G31" s="42"/>
    </row>
    <row r="32" spans="1:7" ht="15">
      <c r="A32" s="42"/>
      <c r="B32" s="42"/>
      <c r="C32" s="42"/>
      <c r="D32" s="42"/>
      <c r="E32" s="42"/>
      <c r="F32" s="42"/>
      <c r="G32" s="42"/>
    </row>
    <row r="33" spans="1:7" ht="15">
      <c r="A33" s="42"/>
      <c r="B33" s="42"/>
      <c r="C33" s="42"/>
      <c r="D33" s="42"/>
      <c r="E33" s="42"/>
      <c r="F33" s="42"/>
      <c r="G33" s="42"/>
    </row>
    <row r="34" spans="1:7" ht="15">
      <c r="A34" s="42"/>
      <c r="B34" s="42"/>
      <c r="C34" s="42"/>
      <c r="D34" s="42"/>
      <c r="E34" s="42"/>
      <c r="F34" s="42"/>
      <c r="G34" s="42"/>
    </row>
    <row r="35" spans="1:7" ht="15">
      <c r="A35" s="42"/>
      <c r="B35" s="42"/>
      <c r="C35" s="42"/>
      <c r="D35" s="42"/>
      <c r="E35" s="42"/>
      <c r="F35" s="42"/>
      <c r="G35" s="42"/>
    </row>
    <row r="36" spans="1:7" ht="15">
      <c r="A36" s="42"/>
      <c r="B36" s="42"/>
      <c r="C36" s="42"/>
      <c r="D36" s="42"/>
      <c r="E36" s="42"/>
      <c r="F36" s="42"/>
      <c r="G36" s="42"/>
    </row>
    <row r="37" spans="1:7" ht="15">
      <c r="A37" s="42"/>
      <c r="B37" s="42"/>
      <c r="C37" s="42"/>
      <c r="D37" s="42"/>
      <c r="E37" s="42"/>
      <c r="F37" s="42"/>
      <c r="G37" s="42"/>
    </row>
    <row r="38" spans="1:7" ht="15">
      <c r="A38" s="42"/>
      <c r="B38" s="42"/>
      <c r="C38" s="42"/>
      <c r="D38" s="42"/>
      <c r="E38" s="42"/>
      <c r="F38" s="42"/>
      <c r="G38" s="42"/>
    </row>
    <row r="39" spans="1:7" ht="15">
      <c r="A39" s="42"/>
      <c r="B39" s="42"/>
      <c r="C39" s="42"/>
      <c r="D39" s="42"/>
      <c r="E39" s="42"/>
      <c r="F39" s="42"/>
      <c r="G39" s="42"/>
    </row>
    <row r="40" spans="1:7" ht="15">
      <c r="A40" s="42"/>
      <c r="B40" s="42"/>
      <c r="C40" s="42"/>
      <c r="D40" s="42"/>
      <c r="E40" s="42"/>
      <c r="F40" s="42"/>
      <c r="G40" s="42"/>
    </row>
    <row r="41" spans="1:7" ht="15">
      <c r="A41" s="42"/>
      <c r="B41" s="42"/>
      <c r="C41" s="42"/>
      <c r="D41" s="42"/>
      <c r="E41" s="42"/>
      <c r="F41" s="42"/>
      <c r="G41" s="42"/>
    </row>
    <row r="42" spans="1:7" ht="15">
      <c r="A42" s="42"/>
      <c r="B42" s="42"/>
      <c r="C42" s="42"/>
      <c r="D42" s="42"/>
      <c r="E42" s="42"/>
      <c r="F42" s="42"/>
      <c r="G42" s="42"/>
    </row>
    <row r="43" spans="1:7" ht="15">
      <c r="A43" s="42"/>
      <c r="B43" s="42"/>
      <c r="C43" s="42"/>
      <c r="D43" s="42"/>
      <c r="E43" s="42"/>
      <c r="F43" s="42"/>
      <c r="G43" s="42"/>
    </row>
    <row r="44" spans="1:7" ht="15">
      <c r="A44" s="42"/>
      <c r="B44" s="42"/>
      <c r="C44" s="42"/>
      <c r="D44" s="42"/>
      <c r="E44" s="42"/>
      <c r="F44" s="42"/>
      <c r="G44" s="42"/>
    </row>
    <row r="45" spans="1:7" ht="15">
      <c r="A45" s="42"/>
      <c r="B45" s="42"/>
      <c r="C45" s="42"/>
      <c r="D45" s="42"/>
      <c r="E45" s="42"/>
      <c r="F45" s="42"/>
      <c r="G45" s="42"/>
    </row>
    <row r="46" spans="1:7" ht="15">
      <c r="A46" s="42"/>
      <c r="B46" s="42"/>
      <c r="C46" s="42"/>
      <c r="D46" s="42"/>
      <c r="E46" s="42"/>
      <c r="F46" s="42"/>
      <c r="G46" s="42"/>
    </row>
  </sheetData>
  <sheetProtection/>
  <mergeCells count="10">
    <mergeCell ref="F4:F5"/>
    <mergeCell ref="G4:G5"/>
    <mergeCell ref="F1:G1"/>
    <mergeCell ref="A28:G46"/>
    <mergeCell ref="C2:F2"/>
    <mergeCell ref="A4:A5"/>
    <mergeCell ref="B4:B5"/>
    <mergeCell ref="C4:C5"/>
    <mergeCell ref="D4:D5"/>
    <mergeCell ref="E4:E5"/>
  </mergeCells>
  <dataValidations count="1">
    <dataValidation type="whole" allowBlank="1" showInputMessage="1" showErrorMessage="1" sqref="H4:H26">
      <formula1>1</formula1>
      <formula2>50000000</formula2>
    </dataValidation>
  </dataValidations>
  <printOptions horizontalCentered="1"/>
  <pageMargins left="0.2362204724409449" right="0" top="0.5905511811023623" bottom="0.3937007874015748" header="0.31496062992125984" footer="0.31496062992125984"/>
  <pageSetup fitToHeight="0"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I45"/>
  <sheetViews>
    <sheetView view="pageBreakPreview" zoomScale="70" zoomScaleSheetLayoutView="70" zoomScalePageLayoutView="0" workbookViewId="0" topLeftCell="A23">
      <selection activeCell="C23" sqref="C23"/>
    </sheetView>
  </sheetViews>
  <sheetFormatPr defaultColWidth="9.140625" defaultRowHeight="15"/>
  <cols>
    <col min="1" max="1" width="6.28125" style="0" customWidth="1"/>
    <col min="2" max="2" width="28.8515625" style="0" customWidth="1"/>
    <col min="3" max="3" width="217.421875" style="0" customWidth="1"/>
    <col min="4" max="4" width="10.7109375" style="0" customWidth="1"/>
    <col min="5" max="5" width="13.7109375" style="0" customWidth="1"/>
    <col min="6" max="6" width="19.421875" style="0" customWidth="1"/>
    <col min="7" max="7" width="22.00390625" style="0" customWidth="1"/>
  </cols>
  <sheetData>
    <row r="1" spans="1:7" s="1" customFormat="1" ht="48.75" customHeight="1">
      <c r="A1" s="4"/>
      <c r="F1" s="45" t="s">
        <v>18</v>
      </c>
      <c r="G1" s="45"/>
    </row>
    <row r="2" s="1" customFormat="1" ht="9.75" customHeight="1">
      <c r="A2" s="4"/>
    </row>
    <row r="3" spans="1:6" s="1" customFormat="1" ht="23.25" customHeight="1">
      <c r="A3" s="4"/>
      <c r="C3" s="46" t="s">
        <v>4</v>
      </c>
      <c r="D3" s="46"/>
      <c r="E3" s="46"/>
      <c r="F3" s="46"/>
    </row>
    <row r="4" spans="1:9" s="1" customFormat="1" ht="27" customHeight="1">
      <c r="A4" s="49" t="s">
        <v>5</v>
      </c>
      <c r="B4" s="49" t="s">
        <v>0</v>
      </c>
      <c r="C4" s="49" t="s">
        <v>16</v>
      </c>
      <c r="D4" s="49" t="s">
        <v>1</v>
      </c>
      <c r="E4" s="51" t="s">
        <v>2</v>
      </c>
      <c r="F4" s="51" t="s">
        <v>15</v>
      </c>
      <c r="G4" s="48" t="s">
        <v>3</v>
      </c>
      <c r="H4" s="2"/>
      <c r="I4" s="3"/>
    </row>
    <row r="5" spans="1:9" s="1" customFormat="1" ht="30" customHeight="1">
      <c r="A5" s="50"/>
      <c r="B5" s="50"/>
      <c r="C5" s="50"/>
      <c r="D5" s="50"/>
      <c r="E5" s="52"/>
      <c r="F5" s="52"/>
      <c r="G5" s="48"/>
      <c r="H5" s="2"/>
      <c r="I5" s="3"/>
    </row>
    <row r="6" spans="1:9" s="1" customFormat="1" ht="150">
      <c r="A6" s="23">
        <v>1</v>
      </c>
      <c r="B6" s="23" t="s">
        <v>20</v>
      </c>
      <c r="C6" s="23" t="s">
        <v>66</v>
      </c>
      <c r="D6" s="23" t="s">
        <v>35</v>
      </c>
      <c r="E6" s="24">
        <v>1</v>
      </c>
      <c r="F6" s="24">
        <v>4520750</v>
      </c>
      <c r="G6" s="25">
        <f>E6*F6</f>
        <v>4520750</v>
      </c>
      <c r="H6" s="2"/>
      <c r="I6" s="3"/>
    </row>
    <row r="7" spans="1:9" s="6" customFormat="1" ht="135">
      <c r="A7" s="34">
        <v>2</v>
      </c>
      <c r="B7" s="34" t="s">
        <v>21</v>
      </c>
      <c r="C7" s="34" t="s">
        <v>67</v>
      </c>
      <c r="D7" s="34" t="s">
        <v>35</v>
      </c>
      <c r="E7" s="35">
        <v>15</v>
      </c>
      <c r="F7" s="35">
        <v>572450</v>
      </c>
      <c r="G7" s="36">
        <f aca="true" t="shared" si="0" ref="G7:G26">E7*F7</f>
        <v>8586750</v>
      </c>
      <c r="H7" s="37"/>
      <c r="I7" s="38"/>
    </row>
    <row r="8" spans="1:9" s="6" customFormat="1" ht="165">
      <c r="A8" s="34">
        <v>3</v>
      </c>
      <c r="B8" s="34" t="s">
        <v>22</v>
      </c>
      <c r="C8" s="34" t="s">
        <v>68</v>
      </c>
      <c r="D8" s="34" t="s">
        <v>35</v>
      </c>
      <c r="E8" s="35">
        <v>20</v>
      </c>
      <c r="F8" s="35">
        <v>435062</v>
      </c>
      <c r="G8" s="36">
        <f t="shared" si="0"/>
        <v>8701240</v>
      </c>
      <c r="H8" s="37"/>
      <c r="I8" s="38"/>
    </row>
    <row r="9" spans="1:9" s="1" customFormat="1" ht="120">
      <c r="A9" s="23">
        <v>4</v>
      </c>
      <c r="B9" s="23" t="s">
        <v>23</v>
      </c>
      <c r="C9" s="23" t="s">
        <v>69</v>
      </c>
      <c r="D9" s="23" t="s">
        <v>35</v>
      </c>
      <c r="E9" s="24">
        <v>31</v>
      </c>
      <c r="F9" s="24">
        <v>332021</v>
      </c>
      <c r="G9" s="25">
        <f t="shared" si="0"/>
        <v>10292651</v>
      </c>
      <c r="H9" s="2"/>
      <c r="I9" s="3"/>
    </row>
    <row r="10" spans="1:9" s="1" customFormat="1" ht="150">
      <c r="A10" s="23">
        <v>5</v>
      </c>
      <c r="B10" s="23" t="s">
        <v>24</v>
      </c>
      <c r="C10" s="23" t="s">
        <v>70</v>
      </c>
      <c r="D10" s="23" t="s">
        <v>35</v>
      </c>
      <c r="E10" s="24">
        <v>1</v>
      </c>
      <c r="F10" s="24">
        <v>6313000</v>
      </c>
      <c r="G10" s="25">
        <f t="shared" si="0"/>
        <v>6313000</v>
      </c>
      <c r="H10" s="2"/>
      <c r="I10" s="3"/>
    </row>
    <row r="11" spans="1:9" s="1" customFormat="1" ht="105">
      <c r="A11" s="23">
        <v>6</v>
      </c>
      <c r="B11" s="23" t="s">
        <v>25</v>
      </c>
      <c r="C11" s="23" t="s">
        <v>71</v>
      </c>
      <c r="D11" s="23" t="s">
        <v>35</v>
      </c>
      <c r="E11" s="24">
        <v>5</v>
      </c>
      <c r="F11" s="24">
        <v>6295345</v>
      </c>
      <c r="G11" s="25">
        <f t="shared" si="0"/>
        <v>31476725</v>
      </c>
      <c r="H11" s="2"/>
      <c r="I11" s="3"/>
    </row>
    <row r="12" spans="1:9" s="1" customFormat="1" ht="180">
      <c r="A12" s="23">
        <v>7</v>
      </c>
      <c r="B12" s="23" t="s">
        <v>26</v>
      </c>
      <c r="C12" s="23" t="s">
        <v>72</v>
      </c>
      <c r="D12" s="23" t="s">
        <v>36</v>
      </c>
      <c r="E12" s="24">
        <v>1</v>
      </c>
      <c r="F12" s="24">
        <v>5933685</v>
      </c>
      <c r="G12" s="25">
        <f t="shared" si="0"/>
        <v>5933685</v>
      </c>
      <c r="H12" s="2"/>
      <c r="I12" s="3"/>
    </row>
    <row r="13" spans="1:9" s="1" customFormat="1" ht="120">
      <c r="A13" s="23">
        <v>8</v>
      </c>
      <c r="B13" s="23" t="s">
        <v>27</v>
      </c>
      <c r="C13" s="23" t="s">
        <v>73</v>
      </c>
      <c r="D13" s="23" t="s">
        <v>36</v>
      </c>
      <c r="E13" s="24">
        <v>1</v>
      </c>
      <c r="F13" s="24">
        <v>6972362.890000001</v>
      </c>
      <c r="G13" s="25">
        <f t="shared" si="0"/>
        <v>6972362.890000001</v>
      </c>
      <c r="H13" s="2"/>
      <c r="I13" s="3"/>
    </row>
    <row r="14" spans="1:9" s="1" customFormat="1" ht="150">
      <c r="A14" s="23">
        <v>9</v>
      </c>
      <c r="B14" s="23" t="s">
        <v>28</v>
      </c>
      <c r="C14" s="23" t="s">
        <v>74</v>
      </c>
      <c r="D14" s="23" t="s">
        <v>35</v>
      </c>
      <c r="E14" s="24">
        <v>5</v>
      </c>
      <c r="F14" s="24">
        <v>5919240</v>
      </c>
      <c r="G14" s="25">
        <f t="shared" si="0"/>
        <v>29596200</v>
      </c>
      <c r="H14" s="2"/>
      <c r="I14" s="3"/>
    </row>
    <row r="15" spans="1:9" s="1" customFormat="1" ht="357">
      <c r="A15" s="23">
        <v>10</v>
      </c>
      <c r="B15" s="23" t="s">
        <v>29</v>
      </c>
      <c r="C15" s="30" t="s">
        <v>75</v>
      </c>
      <c r="D15" s="23" t="s">
        <v>35</v>
      </c>
      <c r="E15" s="24">
        <v>200</v>
      </c>
      <c r="F15" s="24">
        <v>90920.04000000001</v>
      </c>
      <c r="G15" s="25">
        <f t="shared" si="0"/>
        <v>18184008</v>
      </c>
      <c r="H15" s="2"/>
      <c r="I15" s="3"/>
    </row>
    <row r="16" spans="1:9" s="1" customFormat="1" ht="150">
      <c r="A16" s="23">
        <v>11</v>
      </c>
      <c r="B16" s="23" t="s">
        <v>30</v>
      </c>
      <c r="C16" s="23" t="s">
        <v>76</v>
      </c>
      <c r="D16" s="23" t="s">
        <v>35</v>
      </c>
      <c r="E16" s="24">
        <v>50</v>
      </c>
      <c r="F16" s="24">
        <v>210000</v>
      </c>
      <c r="G16" s="25">
        <f t="shared" si="0"/>
        <v>10500000</v>
      </c>
      <c r="H16" s="2"/>
      <c r="I16" s="3"/>
    </row>
    <row r="17" spans="1:9" s="1" customFormat="1" ht="150">
      <c r="A17" s="23">
        <v>12</v>
      </c>
      <c r="B17" s="23" t="s">
        <v>31</v>
      </c>
      <c r="C17" s="23" t="s">
        <v>77</v>
      </c>
      <c r="D17" s="23" t="s">
        <v>35</v>
      </c>
      <c r="E17" s="24">
        <v>5</v>
      </c>
      <c r="F17" s="24">
        <v>4100000</v>
      </c>
      <c r="G17" s="25">
        <f t="shared" si="0"/>
        <v>20500000</v>
      </c>
      <c r="H17" s="2"/>
      <c r="I17" s="3"/>
    </row>
    <row r="18" spans="1:9" s="1" customFormat="1" ht="135">
      <c r="A18" s="23">
        <v>13</v>
      </c>
      <c r="B18" s="23" t="s">
        <v>32</v>
      </c>
      <c r="C18" s="23" t="s">
        <v>78</v>
      </c>
      <c r="D18" s="23" t="s">
        <v>35</v>
      </c>
      <c r="E18" s="24">
        <v>12</v>
      </c>
      <c r="F18" s="24">
        <v>1900000</v>
      </c>
      <c r="G18" s="25">
        <f t="shared" si="0"/>
        <v>22800000</v>
      </c>
      <c r="H18" s="2"/>
      <c r="I18" s="3"/>
    </row>
    <row r="19" spans="1:9" s="1" customFormat="1" ht="180">
      <c r="A19" s="23">
        <v>14</v>
      </c>
      <c r="B19" s="23" t="s">
        <v>33</v>
      </c>
      <c r="C19" s="23" t="s">
        <v>79</v>
      </c>
      <c r="D19" s="23" t="s">
        <v>35</v>
      </c>
      <c r="E19" s="24">
        <v>1</v>
      </c>
      <c r="F19" s="24">
        <v>7905000</v>
      </c>
      <c r="G19" s="25">
        <f t="shared" si="0"/>
        <v>7905000</v>
      </c>
      <c r="H19" s="2"/>
      <c r="I19" s="3"/>
    </row>
    <row r="20" spans="1:9" s="1" customFormat="1" ht="150">
      <c r="A20" s="23">
        <v>15</v>
      </c>
      <c r="B20" s="23" t="s">
        <v>34</v>
      </c>
      <c r="C20" s="23" t="s">
        <v>80</v>
      </c>
      <c r="D20" s="23" t="s">
        <v>35</v>
      </c>
      <c r="E20" s="24">
        <v>1</v>
      </c>
      <c r="F20" s="24">
        <v>2340000</v>
      </c>
      <c r="G20" s="25">
        <f t="shared" si="0"/>
        <v>2340000</v>
      </c>
      <c r="H20" s="2"/>
      <c r="I20" s="3"/>
    </row>
    <row r="21" spans="1:9" s="1" customFormat="1" ht="409.5">
      <c r="A21" s="23">
        <v>16</v>
      </c>
      <c r="B21" s="23" t="s">
        <v>37</v>
      </c>
      <c r="C21" s="31" t="s">
        <v>81</v>
      </c>
      <c r="D21" s="23" t="s">
        <v>35</v>
      </c>
      <c r="E21" s="24">
        <v>200</v>
      </c>
      <c r="F21" s="24">
        <v>193659.3</v>
      </c>
      <c r="G21" s="25">
        <f t="shared" si="0"/>
        <v>38731860</v>
      </c>
      <c r="H21" s="2"/>
      <c r="I21" s="3"/>
    </row>
    <row r="22" spans="1:9" s="1" customFormat="1" ht="180">
      <c r="A22" s="23">
        <v>17</v>
      </c>
      <c r="B22" s="23" t="s">
        <v>38</v>
      </c>
      <c r="C22" s="23" t="s">
        <v>82</v>
      </c>
      <c r="D22" s="23" t="s">
        <v>35</v>
      </c>
      <c r="E22" s="24">
        <v>60</v>
      </c>
      <c r="F22" s="24">
        <v>208650</v>
      </c>
      <c r="G22" s="25">
        <f t="shared" si="0"/>
        <v>12519000</v>
      </c>
      <c r="H22" s="2"/>
      <c r="I22" s="3"/>
    </row>
    <row r="23" spans="1:9" s="1" customFormat="1" ht="299.25">
      <c r="A23" s="23">
        <v>18</v>
      </c>
      <c r="B23" s="23" t="s">
        <v>39</v>
      </c>
      <c r="C23" s="53" t="s">
        <v>106</v>
      </c>
      <c r="D23" s="23" t="s">
        <v>35</v>
      </c>
      <c r="E23" s="24">
        <v>25</v>
      </c>
      <c r="F23" s="24">
        <v>588446.5</v>
      </c>
      <c r="G23" s="25">
        <f t="shared" si="0"/>
        <v>14711162.5</v>
      </c>
      <c r="H23" s="2"/>
      <c r="I23" s="3"/>
    </row>
    <row r="24" spans="1:9" s="1" customFormat="1" ht="135">
      <c r="A24" s="23">
        <v>19</v>
      </c>
      <c r="B24" s="23" t="s">
        <v>40</v>
      </c>
      <c r="C24" s="23" t="s">
        <v>83</v>
      </c>
      <c r="D24" s="23" t="s">
        <v>35</v>
      </c>
      <c r="E24" s="24">
        <v>9</v>
      </c>
      <c r="F24" s="24">
        <v>2484540</v>
      </c>
      <c r="G24" s="25">
        <f t="shared" si="0"/>
        <v>22360860</v>
      </c>
      <c r="H24" s="2"/>
      <c r="I24" s="3"/>
    </row>
    <row r="25" spans="1:9" s="1" customFormat="1" ht="240">
      <c r="A25" s="23">
        <v>20</v>
      </c>
      <c r="B25" s="26" t="s">
        <v>41</v>
      </c>
      <c r="C25" s="26" t="s">
        <v>84</v>
      </c>
      <c r="D25" s="26" t="s">
        <v>35</v>
      </c>
      <c r="E25" s="27">
        <v>2</v>
      </c>
      <c r="F25" s="27">
        <v>7260000</v>
      </c>
      <c r="G25" s="25">
        <f t="shared" si="0"/>
        <v>14520000</v>
      </c>
      <c r="H25" s="2"/>
      <c r="I25" s="3"/>
    </row>
    <row r="26" spans="1:9" s="1" customFormat="1" ht="195">
      <c r="A26" s="23">
        <v>21</v>
      </c>
      <c r="B26" s="26" t="s">
        <v>42</v>
      </c>
      <c r="C26" s="26" t="s">
        <v>43</v>
      </c>
      <c r="D26" s="26" t="s">
        <v>35</v>
      </c>
      <c r="E26" s="27">
        <v>2</v>
      </c>
      <c r="F26" s="27">
        <v>6313000</v>
      </c>
      <c r="G26" s="25">
        <f t="shared" si="0"/>
        <v>12626000</v>
      </c>
      <c r="H26" s="2"/>
      <c r="I26" s="3"/>
    </row>
    <row r="27" spans="1:7" s="6" customFormat="1" ht="21" customHeight="1">
      <c r="A27" s="5"/>
      <c r="B27" s="9"/>
      <c r="C27" s="9"/>
      <c r="D27" s="10"/>
      <c r="E27" s="13"/>
      <c r="F27" s="11" t="s">
        <v>6</v>
      </c>
      <c r="G27" s="12">
        <f>SUM(G6:G26)</f>
        <v>310091254.39</v>
      </c>
    </row>
    <row r="28" spans="1:6" s="1" customFormat="1" ht="15" hidden="1">
      <c r="A28" s="4"/>
      <c r="B28" s="47" t="s">
        <v>104</v>
      </c>
      <c r="C28" s="47"/>
      <c r="D28" s="47"/>
      <c r="E28" s="47"/>
      <c r="F28" s="47"/>
    </row>
    <row r="29" spans="1:6" s="1" customFormat="1" ht="15" customHeight="1">
      <c r="A29" s="4"/>
      <c r="B29" s="47"/>
      <c r="C29" s="47"/>
      <c r="D29" s="47"/>
      <c r="E29" s="47"/>
      <c r="F29" s="47"/>
    </row>
    <row r="30" spans="1:6" s="1" customFormat="1" ht="15">
      <c r="A30" s="4"/>
      <c r="B30" s="47"/>
      <c r="C30" s="47"/>
      <c r="D30" s="47"/>
      <c r="E30" s="47"/>
      <c r="F30" s="47"/>
    </row>
    <row r="31" spans="1:6" s="1" customFormat="1" ht="15">
      <c r="A31" s="4"/>
      <c r="B31" s="47"/>
      <c r="C31" s="47"/>
      <c r="D31" s="47"/>
      <c r="E31" s="47"/>
      <c r="F31" s="47"/>
    </row>
    <row r="32" spans="1:6" s="1" customFormat="1" ht="15">
      <c r="A32" s="4"/>
      <c r="B32" s="47"/>
      <c r="C32" s="47"/>
      <c r="D32" s="47"/>
      <c r="E32" s="47"/>
      <c r="F32" s="47"/>
    </row>
    <row r="33" spans="1:6" s="1" customFormat="1" ht="15">
      <c r="A33" s="4"/>
      <c r="B33" s="47"/>
      <c r="C33" s="47"/>
      <c r="D33" s="47"/>
      <c r="E33" s="47"/>
      <c r="F33" s="47"/>
    </row>
    <row r="34" spans="1:6" s="1" customFormat="1" ht="15">
      <c r="A34" s="4"/>
      <c r="B34" s="47"/>
      <c r="C34" s="47"/>
      <c r="D34" s="47"/>
      <c r="E34" s="47"/>
      <c r="F34" s="47"/>
    </row>
    <row r="35" spans="1:6" s="1" customFormat="1" ht="15">
      <c r="A35" s="4"/>
      <c r="B35" s="47"/>
      <c r="C35" s="47"/>
      <c r="D35" s="47"/>
      <c r="E35" s="47"/>
      <c r="F35" s="47"/>
    </row>
    <row r="36" spans="1:6" s="1" customFormat="1" ht="15">
      <c r="A36" s="4"/>
      <c r="B36" s="47"/>
      <c r="C36" s="47"/>
      <c r="D36" s="47"/>
      <c r="E36" s="47"/>
      <c r="F36" s="47"/>
    </row>
    <row r="37" spans="1:6" s="1" customFormat="1" ht="15">
      <c r="A37" s="4"/>
      <c r="B37" s="47"/>
      <c r="C37" s="47"/>
      <c r="D37" s="47"/>
      <c r="E37" s="47"/>
      <c r="F37" s="47"/>
    </row>
    <row r="38" spans="1:6" s="1" customFormat="1" ht="15">
      <c r="A38" s="4"/>
      <c r="B38" s="47"/>
      <c r="C38" s="47"/>
      <c r="D38" s="47"/>
      <c r="E38" s="47"/>
      <c r="F38" s="47"/>
    </row>
    <row r="39" spans="1:6" s="1" customFormat="1" ht="15">
      <c r="A39" s="4"/>
      <c r="B39" s="47"/>
      <c r="C39" s="47"/>
      <c r="D39" s="47"/>
      <c r="E39" s="47"/>
      <c r="F39" s="47"/>
    </row>
    <row r="40" spans="1:6" s="1" customFormat="1" ht="15">
      <c r="A40" s="4"/>
      <c r="B40" s="47"/>
      <c r="C40" s="47"/>
      <c r="D40" s="47"/>
      <c r="E40" s="47"/>
      <c r="F40" s="47"/>
    </row>
    <row r="41" spans="1:6" s="1" customFormat="1" ht="15">
      <c r="A41" s="4"/>
      <c r="B41" s="47"/>
      <c r="C41" s="47"/>
      <c r="D41" s="47"/>
      <c r="E41" s="47"/>
      <c r="F41" s="47"/>
    </row>
    <row r="42" spans="1:6" s="1" customFormat="1" ht="15">
      <c r="A42" s="4"/>
      <c r="B42" s="47"/>
      <c r="C42" s="47"/>
      <c r="D42" s="47"/>
      <c r="E42" s="47"/>
      <c r="F42" s="47"/>
    </row>
    <row r="43" spans="1:6" s="1" customFormat="1" ht="15">
      <c r="A43" s="4"/>
      <c r="B43" s="47"/>
      <c r="C43" s="47"/>
      <c r="D43" s="47"/>
      <c r="E43" s="47"/>
      <c r="F43" s="47"/>
    </row>
    <row r="44" spans="1:6" s="1" customFormat="1" ht="15" hidden="1">
      <c r="A44" s="4"/>
      <c r="B44" s="47"/>
      <c r="C44" s="47"/>
      <c r="D44" s="47"/>
      <c r="E44" s="47"/>
      <c r="F44" s="47"/>
    </row>
    <row r="45" spans="1:6" s="1" customFormat="1" ht="15" hidden="1">
      <c r="A45" s="4"/>
      <c r="B45" s="47"/>
      <c r="C45" s="47"/>
      <c r="D45" s="47"/>
      <c r="E45" s="47"/>
      <c r="F45" s="47"/>
    </row>
  </sheetData>
  <sheetProtection/>
  <mergeCells count="10">
    <mergeCell ref="F1:G1"/>
    <mergeCell ref="C3:F3"/>
    <mergeCell ref="B28:F45"/>
    <mergeCell ref="G4:G5"/>
    <mergeCell ref="A4:A5"/>
    <mergeCell ref="B4:B5"/>
    <mergeCell ref="C4:C5"/>
    <mergeCell ref="D4:D5"/>
    <mergeCell ref="E4:E5"/>
    <mergeCell ref="F4:F5"/>
  </mergeCells>
  <dataValidations count="1">
    <dataValidation type="whole" allowBlank="1" showInputMessage="1" showErrorMessage="1" sqref="H4:H26">
      <formula1>1</formula1>
      <formula2>50000000</formula2>
    </dataValidation>
  </dataValidations>
  <printOptions/>
  <pageMargins left="0.35433070866141736" right="0.1968503937007874" top="0.5905511811023623" bottom="0" header="0.31496062992125984" footer="0.31496062992125984"/>
  <pageSetup fitToHeight="0" fitToWidth="1" horizontalDpi="600" verticalDpi="600" orientation="landscape" paperSize="9"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2024-04-24T12:08:25Z</dcterms:modified>
  <cp:category/>
  <cp:version/>
  <cp:contentType/>
  <cp:contentStatus/>
</cp:coreProperties>
</file>