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" sheetId="1" r:id="rId1"/>
  </sheets>
  <definedNames>
    <definedName name="_xlnm.Print_Titles" localSheetId="0">'приложение 1'!$4:$5</definedName>
  </definedNames>
  <calcPr fullCalcOnLoad="1" refMode="R1C1"/>
</workbook>
</file>

<file path=xl/sharedStrings.xml><?xml version="1.0" encoding="utf-8"?>
<sst xmlns="http://schemas.openxmlformats.org/spreadsheetml/2006/main" count="347" uniqueCount="216">
  <si>
    <t>Наименование ЛС по МНН или состав</t>
  </si>
  <si>
    <t>Лекарственная форма</t>
  </si>
  <si>
    <t>Единица измерения</t>
  </si>
  <si>
    <t>Цена</t>
  </si>
  <si>
    <t>Сумма</t>
  </si>
  <si>
    <t>Количество</t>
  </si>
  <si>
    <t>Приложение 1</t>
  </si>
  <si>
    <t>№ лота</t>
  </si>
  <si>
    <t>флакон</t>
  </si>
  <si>
    <t>Калия хлорид</t>
  </si>
  <si>
    <t>раствор для инфузий 4% 200 мл стерильный</t>
  </si>
  <si>
    <t>Перекись водорода</t>
  </si>
  <si>
    <t>Метиленовый синний</t>
  </si>
  <si>
    <t>раствор 1% 20,0 мл стерильный</t>
  </si>
  <si>
    <t>Азитромицин</t>
  </si>
  <si>
    <t>лиофилизированный пороошок для приготовления раствора для инфузий 500 мг</t>
  </si>
  <si>
    <t>фл</t>
  </si>
  <si>
    <t>Амброкcол</t>
  </si>
  <si>
    <t xml:space="preserve"> раствор для ингаляций во флаконе 7,5мг/мл</t>
  </si>
  <si>
    <t xml:space="preserve">Амлодипина бесилат и бисопролола фумарат </t>
  </si>
  <si>
    <t>таблетки  10мг/5мг</t>
  </si>
  <si>
    <t>таблетка</t>
  </si>
  <si>
    <t>Аммиак</t>
  </si>
  <si>
    <t>раствор 10% 20 мл</t>
  </si>
  <si>
    <t xml:space="preserve">Аторвастатин </t>
  </si>
  <si>
    <t>таблетки, покрытые пленочной оболочкой  20 мг</t>
  </si>
  <si>
    <t>таблетки, покрытые пленочной оболочкой  40 мг</t>
  </si>
  <si>
    <t>таблетки, покрытые пленочной оболочкой  80мг</t>
  </si>
  <si>
    <t>Атропина сульфат</t>
  </si>
  <si>
    <t>раствор для инъекций 1мг/мл</t>
  </si>
  <si>
    <t>ампула</t>
  </si>
  <si>
    <t xml:space="preserve">Атропина сульфат </t>
  </si>
  <si>
    <t>капли глазные 10 мг/мл, 5 мл</t>
  </si>
  <si>
    <t xml:space="preserve">Ацетилсалициловая кислота </t>
  </si>
  <si>
    <t>таблетки 75 мг</t>
  </si>
  <si>
    <t>таблетки  500мг</t>
  </si>
  <si>
    <t xml:space="preserve">Ацетилцистеин </t>
  </si>
  <si>
    <t>таблетки шипучие 600 мг</t>
  </si>
  <si>
    <t xml:space="preserve">Ацикловир </t>
  </si>
  <si>
    <t>порошок для приготовления раствора для инфузий 250 мг</t>
  </si>
  <si>
    <t xml:space="preserve">Бензидиамин гидрохлорид </t>
  </si>
  <si>
    <t>спрей оральный 0,15%</t>
  </si>
  <si>
    <t>Бриллиантовый зеленый</t>
  </si>
  <si>
    <t>раствор спиртовой 1% 20 мл</t>
  </si>
  <si>
    <t xml:space="preserve">Бринзоламид </t>
  </si>
  <si>
    <t>капли глазные 10мг/5 мл</t>
  </si>
  <si>
    <t xml:space="preserve">Вазелин </t>
  </si>
  <si>
    <t>мазь для наружного применения 25 г</t>
  </si>
  <si>
    <t>туба</t>
  </si>
  <si>
    <t xml:space="preserve">Валсартан </t>
  </si>
  <si>
    <t>таблетки, покрытые оболочкой 80мг</t>
  </si>
  <si>
    <t xml:space="preserve">таблетки, покрытые оболочкой 160 мг </t>
  </si>
  <si>
    <t>Валсартан в комбинации с диуретиком</t>
  </si>
  <si>
    <t>таблетки, покрытые пленочной оболочкой 80 мг/12,5 мг</t>
  </si>
  <si>
    <t>таблетки, покрытые пленочной оболочкой  160 мг/12,5 мг</t>
  </si>
  <si>
    <t>таблетки, покрытые пленочной оболочкой   160 мг/25 мг</t>
  </si>
  <si>
    <t>Валсартан+сакубитрил</t>
  </si>
  <si>
    <t>таблетки, покрытые пленочной оболочкой 100 мг</t>
  </si>
  <si>
    <t xml:space="preserve">Ванкомицин </t>
  </si>
  <si>
    <t>порошок/лиофилизат для приготовления раствора для инфузий 500 мг</t>
  </si>
  <si>
    <t xml:space="preserve">Варфарин </t>
  </si>
  <si>
    <t>таблетки 2,5 мг</t>
  </si>
  <si>
    <t>Висмута трикалия дицитрат</t>
  </si>
  <si>
    <t>таблетки 120 мг</t>
  </si>
  <si>
    <t>Вода для иньекций</t>
  </si>
  <si>
    <t>растворитель для приготовления лекарственных форм для инъекций 5 мл</t>
  </si>
  <si>
    <t>Вориканазол</t>
  </si>
  <si>
    <t>лиофилизат для приготовления раствора для инфузии 200 мг</t>
  </si>
  <si>
    <t>Гепарин для местного применения</t>
  </si>
  <si>
    <t>гель  50гр</t>
  </si>
  <si>
    <t xml:space="preserve">Гидрохлоротиазид </t>
  </si>
  <si>
    <t>таблетки  25 мг</t>
  </si>
  <si>
    <t xml:space="preserve">Гиосцина бутилбромид </t>
  </si>
  <si>
    <t>Раствор для инъекций, 20 мг/мл</t>
  </si>
  <si>
    <t>Глицерол</t>
  </si>
  <si>
    <t xml:space="preserve">ректальный  раствор,  9 г </t>
  </si>
  <si>
    <t xml:space="preserve">Дексаметазон </t>
  </si>
  <si>
    <t>капли глазные 0,1% по 10 мл</t>
  </si>
  <si>
    <t xml:space="preserve">Декспантенол </t>
  </si>
  <si>
    <t>аэрозоль для наружного применения 116г</t>
  </si>
  <si>
    <t xml:space="preserve">гель глазной 5% </t>
  </si>
  <si>
    <t xml:space="preserve">Диазепам </t>
  </si>
  <si>
    <t>раствор для инъекций 0,5% по 2 мл</t>
  </si>
  <si>
    <t xml:space="preserve">Диклофенак </t>
  </si>
  <si>
    <t>капли глазные 0,1% по 5 мл</t>
  </si>
  <si>
    <t xml:space="preserve">Добутамин </t>
  </si>
  <si>
    <t>лиофилизат для приготовления раствора для инфузий 250 мг</t>
  </si>
  <si>
    <t>Дорзиламид/тимолол</t>
  </si>
  <si>
    <t>капли глазные 2% / 0,5% по 5мл</t>
  </si>
  <si>
    <t>Жировые эмульсии</t>
  </si>
  <si>
    <t>эмульсия для внутривенных инфузий 20 % по 500 мл</t>
  </si>
  <si>
    <t>контейнер</t>
  </si>
  <si>
    <t xml:space="preserve">Зопиклон </t>
  </si>
  <si>
    <t>таблетки, покрытые оболочкой 7,5 мг</t>
  </si>
  <si>
    <t>Ибупрофен</t>
  </si>
  <si>
    <t xml:space="preserve"> таблетки, покрытые оболочкой 200 мг</t>
  </si>
  <si>
    <t xml:space="preserve"> крем для наружного применения  50 г</t>
  </si>
  <si>
    <t xml:space="preserve">Кальция глюконат </t>
  </si>
  <si>
    <t xml:space="preserve">раствор для инъекций 10%, 5 мл </t>
  </si>
  <si>
    <t>раствор для инъекций 10% 10 мл</t>
  </si>
  <si>
    <t xml:space="preserve">Карведилол </t>
  </si>
  <si>
    <t xml:space="preserve">Кетопрофен </t>
  </si>
  <si>
    <t>гель для наружного применения  2,5% , 50 г</t>
  </si>
  <si>
    <t xml:space="preserve">Клиндамицин </t>
  </si>
  <si>
    <t>капсулы 150мг</t>
  </si>
  <si>
    <t>капсула</t>
  </si>
  <si>
    <t>капсулы 300мг</t>
  </si>
  <si>
    <t xml:space="preserve">Ко-тримаксазол </t>
  </si>
  <si>
    <t>концентрат для приготовления раствора инфузий (80мг+16мг)/мл, 5мл</t>
  </si>
  <si>
    <t>таблетки 480 мг</t>
  </si>
  <si>
    <t xml:space="preserve">Ксилометазолин </t>
  </si>
  <si>
    <t>капли назальные 0,1% по 10 мл</t>
  </si>
  <si>
    <t xml:space="preserve">Латанопрост </t>
  </si>
  <si>
    <t>капли глазные 0,005% по 2,5 мл</t>
  </si>
  <si>
    <t xml:space="preserve">Леводопа в комбинации с ингибитором декарбоксилазы </t>
  </si>
  <si>
    <t>таблетки 250 мг/25 мг</t>
  </si>
  <si>
    <t>Левотироксин натрия</t>
  </si>
  <si>
    <t>таблетки 50 мкг</t>
  </si>
  <si>
    <t>таблетки 100 мкг</t>
  </si>
  <si>
    <t>Левофлоксацин</t>
  </si>
  <si>
    <t>капли глазные 0,5% по 5 мл</t>
  </si>
  <si>
    <t>Лизиноприл с Амлодипином</t>
  </si>
  <si>
    <t>таблетки 10 мг/5 мг</t>
  </si>
  <si>
    <t xml:space="preserve">Линкомицин </t>
  </si>
  <si>
    <t>раствор для инъекций 300 мг/мл</t>
  </si>
  <si>
    <t>Лорноксикам</t>
  </si>
  <si>
    <t xml:space="preserve"> таблетки, покрытые оболочкой 8 мг</t>
  </si>
  <si>
    <t>Менадиона натрия бисульфит</t>
  </si>
  <si>
    <t>раствор для инъекций 1% 1 мл</t>
  </si>
  <si>
    <t>Метилурацил</t>
  </si>
  <si>
    <t>мазь для местного и наружного применения  10% по 25 г</t>
  </si>
  <si>
    <t>Мидазолам</t>
  </si>
  <si>
    <t>раствор для внутривенного введения 1 мг/мл 5 мл</t>
  </si>
  <si>
    <t xml:space="preserve">Моксифлоксацин </t>
  </si>
  <si>
    <t>капли глазные по 5 мл</t>
  </si>
  <si>
    <t>Налоксон</t>
  </si>
  <si>
    <t>раствор для инъекций 1мл</t>
  </si>
  <si>
    <t>Натрия бикарбонат</t>
  </si>
  <si>
    <t>раствор для инфузий 8,4 %, 50 мл</t>
  </si>
  <si>
    <t xml:space="preserve">Натрия хлорид </t>
  </si>
  <si>
    <t>раствор для инфузий, для инъекций 0,9% 1000 мл</t>
  </si>
  <si>
    <t>флакон/ контейнер двухпортовый</t>
  </si>
  <si>
    <t xml:space="preserve">Натрия хлорид, натрия ацетата тригидрат </t>
  </si>
  <si>
    <t>раствор для инфузий 200мл</t>
  </si>
  <si>
    <t>раствор для инфузий 400мл</t>
  </si>
  <si>
    <t>Натрия хлорид, натрия ацетата тригидрат, калия хлорид</t>
  </si>
  <si>
    <t>раствор для инфузий  400мл</t>
  </si>
  <si>
    <t>натрия хлорид,
калия хлорид,    
кальция хлорида дигидрат,
магния хлорида гексагидрат, 
натрия ацетата тригидрат,
кислота яблочная</t>
  </si>
  <si>
    <t>раствор для инфузий 500мл</t>
  </si>
  <si>
    <t>Никотиновая кислота</t>
  </si>
  <si>
    <t>раствор для инъекции 1% 1 мл</t>
  </si>
  <si>
    <t xml:space="preserve">Нифедипин </t>
  </si>
  <si>
    <t>таблетки, покрытые оболочкой  10 мг</t>
  </si>
  <si>
    <t>Норфлоксацин</t>
  </si>
  <si>
    <t>таблетки 400мг</t>
  </si>
  <si>
    <t xml:space="preserve">Оксиметазолин </t>
  </si>
  <si>
    <t>капли назальные 0,05% по 10 мл</t>
  </si>
  <si>
    <t xml:space="preserve">Офлоксацин </t>
  </si>
  <si>
    <t>капли глазные 0,3% по 5 мл</t>
  </si>
  <si>
    <t>Пантопразол</t>
  </si>
  <si>
    <t>порошок,  лиофилизат для приготовления раствора для внутривенного введения 40 мг</t>
  </si>
  <si>
    <t xml:space="preserve">Папаверин </t>
  </si>
  <si>
    <t>раствор для инъекций 2% по 2 мл</t>
  </si>
  <si>
    <t xml:space="preserve">Парацетамол </t>
  </si>
  <si>
    <t>таблетки 500 мг</t>
  </si>
  <si>
    <t xml:space="preserve">Пентоксифиллин </t>
  </si>
  <si>
    <t>концентрат для приготовления раствора для инфузий 20 мг/мл, 5 мл</t>
  </si>
  <si>
    <t>раствор для наружного применения 3% 50мл</t>
  </si>
  <si>
    <t xml:space="preserve">Периндоприл </t>
  </si>
  <si>
    <t>таблетки  5мг</t>
  </si>
  <si>
    <t>таблетки 8 мг</t>
  </si>
  <si>
    <t xml:space="preserve">Пилокарпин </t>
  </si>
  <si>
    <t>капли глазные 10 мг/мл по 10 мл</t>
  </si>
  <si>
    <t>Проксиметакаин</t>
  </si>
  <si>
    <t>капли глазные 0,5 % 15 мл</t>
  </si>
  <si>
    <t xml:space="preserve">Сальбутамол </t>
  </si>
  <si>
    <t>раствор для небулайзера 5 мг/мл, 20 мл</t>
  </si>
  <si>
    <t xml:space="preserve">Симетикон </t>
  </si>
  <si>
    <t>эмульсия 40 мг/5 мл</t>
  </si>
  <si>
    <t>Сулодексид</t>
  </si>
  <si>
    <t>раствор для инъекций 600 ЛЕ/2 мл</t>
  </si>
  <si>
    <t xml:space="preserve">Тиамин </t>
  </si>
  <si>
    <t xml:space="preserve">раствор для инъекций 5%, 1мл </t>
  </si>
  <si>
    <t>Тимолол</t>
  </si>
  <si>
    <t xml:space="preserve">Тобрамицин </t>
  </si>
  <si>
    <t>Толперизон</t>
  </si>
  <si>
    <t>таблетка 150 мг</t>
  </si>
  <si>
    <t>Тропикамид</t>
  </si>
  <si>
    <t>капли глазные 1% 10 мл</t>
  </si>
  <si>
    <t>Уголь активированный</t>
  </si>
  <si>
    <t>таблетки 250мг</t>
  </si>
  <si>
    <t xml:space="preserve">Фенилэфрин </t>
  </si>
  <si>
    <t xml:space="preserve">капли глазные  2,5% 5мл </t>
  </si>
  <si>
    <t>раствор для инъекций 1% 1мл</t>
  </si>
  <si>
    <t xml:space="preserve">Флутиказон фуроат </t>
  </si>
  <si>
    <t>спрей назальный  дозированный 27,5 мкг/доза по 120 доз</t>
  </si>
  <si>
    <t>Хлоргексидина дегидрохлорид, лидокаина гидрохлорид</t>
  </si>
  <si>
    <t>гель для наружного применения  12,5 гр</t>
  </si>
  <si>
    <t xml:space="preserve">Хлоропирамин </t>
  </si>
  <si>
    <t>раствор для инъекций 2% по 1 мл</t>
  </si>
  <si>
    <t xml:space="preserve">Этанол </t>
  </si>
  <si>
    <t>раствор 70% 50 мл</t>
  </si>
  <si>
    <t xml:space="preserve">Эторикоксиб </t>
  </si>
  <si>
    <t>таблетки, покрытые пленочной оболочкой  90 мг</t>
  </si>
  <si>
    <t xml:space="preserve">Клобазам </t>
  </si>
  <si>
    <t>таблетка 10 мг</t>
  </si>
  <si>
    <t>Лакосамид</t>
  </si>
  <si>
    <t>раствор для инфузий 10мг/мл</t>
  </si>
  <si>
    <t>Перампанел</t>
  </si>
  <si>
    <t>таблетка 4 мг</t>
  </si>
  <si>
    <t>таблетка 6 мг</t>
  </si>
  <si>
    <t>таблетка 8 мг</t>
  </si>
  <si>
    <t>Руфинамид</t>
  </si>
  <si>
    <t>таблетка 100 мг</t>
  </si>
  <si>
    <t>таблетка 200 мг</t>
  </si>
  <si>
    <t>таблетка 400 мг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</si>
</sst>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"/>
    <numFmt numFmtId="175" formatCode="_-* #,##0\ _₽_-;\-* #,##0\ _₽_-;_-* &quot;-&quot;??\ _₽_-;_-@_-"/>
    <numFmt numFmtId="176" formatCode="#,##0.00_ ;\-#,##0.00\ "/>
    <numFmt numFmtId="177" formatCode="0.00_ ;\-0.00\ "/>
    <numFmt numFmtId="178" formatCode="0.000"/>
    <numFmt numFmtId="179" formatCode="_-* #,##0\ _р_._-;\-* #,##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65" fontId="4" fillId="0" borderId="11" xfId="66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65" fontId="4" fillId="0" borderId="11" xfId="66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0" fontId="24" fillId="0" borderId="11" xfId="54" applyFont="1" applyFill="1" applyBorder="1" applyAlignment="1" applyProtection="1">
      <alignment horizontal="left" vertical="center" wrapText="1" shrinkToFit="1"/>
      <protection locked="0"/>
    </xf>
    <xf numFmtId="0" fontId="24" fillId="0" borderId="11" xfId="57" applyFont="1" applyFill="1" applyBorder="1" applyAlignment="1" applyProtection="1">
      <alignment horizontal="left" vertical="center" wrapText="1"/>
      <protection/>
    </xf>
    <xf numFmtId="3" fontId="43" fillId="0" borderId="14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left" vertical="center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Alignment="1">
      <alignment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Обычный 2" xfId="53"/>
    <cellStyle name="Обычный 2 3 2" xfId="54"/>
    <cellStyle name="Обычный 3 2" xfId="55"/>
    <cellStyle name="Обычный 3 3" xfId="56"/>
    <cellStyle name="Обычный 5" xfId="57"/>
    <cellStyle name="Обычный 6 3 4 2 3" xfId="58"/>
    <cellStyle name="Плохой" xfId="59"/>
    <cellStyle name="Пояснение" xfId="60"/>
    <cellStyle name="Примечание" xfId="61"/>
    <cellStyle name="Percent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12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2" name="Text Box 2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3" name="Text Box 4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4" name="Text Box 5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5" name="Text Box 1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6" name="Text Box 2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7" name="Text Box 4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8" name="Text Box 5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9" name="Text Box 1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0" name="Text Box 2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1" name="Text Box 4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2" name="Text Box 5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3" name="Text Box 1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4" name="Text Box 2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5" name="Text Box 4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6" name="Text Box 5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7" name="Text Box 1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8" name="Text Box 2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19" name="Text Box 4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10782300"/>
    <xdr:sp fLocksText="0">
      <xdr:nvSpPr>
        <xdr:cNvPr id="20" name="Text Box 5"/>
        <xdr:cNvSpPr txBox="1">
          <a:spLocks noChangeArrowheads="1"/>
        </xdr:cNvSpPr>
      </xdr:nvSpPr>
      <xdr:spPr>
        <a:xfrm>
          <a:off x="2019300" y="1724025"/>
          <a:ext cx="142875" cy="1078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1" name="Text Box 1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2" name="Text Box 2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3" name="Text Box 4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4" name="Text Box 5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5" name="Text Box 1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6" name="Text Box 2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7" name="Text Box 4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8" name="Text Box 5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29" name="Text Box 1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0" name="Text Box 2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1" name="Text Box 4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2" name="Text Box 5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3" name="Text Box 1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4" name="Text Box 2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5" name="Text Box 4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6" name="Text Box 5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7" name="Text Box 1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8" name="Text Box 2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39" name="Text Box 4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36642675"/>
    <xdr:sp fLocksText="0">
      <xdr:nvSpPr>
        <xdr:cNvPr id="40" name="Text Box 5"/>
        <xdr:cNvSpPr txBox="1">
          <a:spLocks noChangeArrowheads="1"/>
        </xdr:cNvSpPr>
      </xdr:nvSpPr>
      <xdr:spPr>
        <a:xfrm>
          <a:off x="2019300" y="1724025"/>
          <a:ext cx="142875" cy="3664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1" name="Text Box 1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2" name="Text Box 2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3" name="Text Box 4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4" name="Text Box 5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5" name="Text Box 1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6" name="Text Box 2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7" name="Text Box 4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8" name="Text Box 5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49" name="Text Box 1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0" name="Text Box 2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1" name="Text Box 4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2" name="Text Box 5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3" name="Text Box 1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4" name="Text Box 2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5" name="Text Box 4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6" name="Text Box 5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7" name="Text Box 1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8" name="Text Box 2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59" name="Text Box 4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42875" cy="234705525"/>
    <xdr:sp fLocksText="0">
      <xdr:nvSpPr>
        <xdr:cNvPr id="60" name="Text Box 5"/>
        <xdr:cNvSpPr txBox="1">
          <a:spLocks noChangeArrowheads="1"/>
        </xdr:cNvSpPr>
      </xdr:nvSpPr>
      <xdr:spPr>
        <a:xfrm>
          <a:off x="2019300" y="1724025"/>
          <a:ext cx="142875" cy="2347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2:G119"/>
  <sheetViews>
    <sheetView tabSelected="1" zoomScale="70" zoomScaleNormal="70" zoomScalePageLayoutView="0" workbookViewId="0" topLeftCell="A1">
      <pane ySplit="5" topLeftCell="A87" activePane="bottomLeft" state="frozen"/>
      <selection pane="topLeft" activeCell="A1" sqref="A1"/>
      <selection pane="bottomLeft" activeCell="M107" sqref="M107"/>
    </sheetView>
  </sheetViews>
  <sheetFormatPr defaultColWidth="9.140625" defaultRowHeight="15"/>
  <cols>
    <col min="1" max="1" width="7.140625" style="1" customWidth="1"/>
    <col min="2" max="2" width="23.140625" style="2" customWidth="1"/>
    <col min="3" max="3" width="54.8515625" style="1" customWidth="1"/>
    <col min="4" max="4" width="13.140625" style="1" customWidth="1"/>
    <col min="5" max="5" width="13.28125" style="1" customWidth="1"/>
    <col min="6" max="6" width="12.7109375" style="1" customWidth="1"/>
    <col min="7" max="7" width="15.140625" style="1" customWidth="1"/>
    <col min="8" max="9" width="12.421875" style="1" customWidth="1"/>
    <col min="10" max="16384" width="9.140625" style="1" customWidth="1"/>
  </cols>
  <sheetData>
    <row r="2" spans="1:7" ht="15" customHeight="1">
      <c r="A2" s="7" t="s">
        <v>6</v>
      </c>
      <c r="B2" s="7"/>
      <c r="C2" s="7"/>
      <c r="D2" s="7"/>
      <c r="E2" s="7"/>
      <c r="F2" s="7"/>
      <c r="G2" s="7"/>
    </row>
    <row r="3" spans="1:7" ht="15">
      <c r="A3" s="3"/>
      <c r="B3" s="3"/>
      <c r="C3" s="3"/>
      <c r="D3" s="3"/>
      <c r="E3" s="3"/>
      <c r="F3" s="3"/>
      <c r="G3" s="3"/>
    </row>
    <row r="4" spans="1:7" ht="45" customHeight="1">
      <c r="A4" s="6" t="s">
        <v>7</v>
      </c>
      <c r="B4" s="10" t="s">
        <v>0</v>
      </c>
      <c r="C4" s="6" t="s">
        <v>1</v>
      </c>
      <c r="D4" s="11" t="s">
        <v>2</v>
      </c>
      <c r="E4" s="11" t="s">
        <v>5</v>
      </c>
      <c r="F4" s="8" t="s">
        <v>3</v>
      </c>
      <c r="G4" s="9" t="s">
        <v>4</v>
      </c>
    </row>
    <row r="5" spans="1:7" ht="45.75" customHeight="1">
      <c r="A5" s="6"/>
      <c r="B5" s="10"/>
      <c r="C5" s="6"/>
      <c r="D5" s="12"/>
      <c r="E5" s="12"/>
      <c r="F5" s="8"/>
      <c r="G5" s="9"/>
    </row>
    <row r="6" spans="1:7" ht="15">
      <c r="A6" s="28">
        <v>1</v>
      </c>
      <c r="B6" s="5" t="s">
        <v>9</v>
      </c>
      <c r="C6" s="5" t="s">
        <v>10</v>
      </c>
      <c r="D6" s="5" t="s">
        <v>8</v>
      </c>
      <c r="E6" s="5">
        <v>325</v>
      </c>
      <c r="F6" s="5">
        <v>530</v>
      </c>
      <c r="G6" s="5">
        <f>F6*E6</f>
        <v>172250</v>
      </c>
    </row>
    <row r="7" spans="1:7" ht="30">
      <c r="A7" s="28">
        <v>2</v>
      </c>
      <c r="B7" s="5" t="s">
        <v>12</v>
      </c>
      <c r="C7" s="5" t="s">
        <v>13</v>
      </c>
      <c r="D7" s="5" t="s">
        <v>8</v>
      </c>
      <c r="E7" s="5">
        <v>153</v>
      </c>
      <c r="F7" s="5">
        <v>570</v>
      </c>
      <c r="G7" s="5">
        <f>F7*E7</f>
        <v>87210</v>
      </c>
    </row>
    <row r="8" spans="1:7" ht="31.5">
      <c r="A8" s="4">
        <v>3</v>
      </c>
      <c r="B8" s="13" t="s">
        <v>14</v>
      </c>
      <c r="C8" s="13" t="s">
        <v>15</v>
      </c>
      <c r="D8" s="14" t="s">
        <v>16</v>
      </c>
      <c r="E8" s="15">
        <v>10</v>
      </c>
      <c r="F8" s="16">
        <v>3078.72</v>
      </c>
      <c r="G8" s="17">
        <f>E8*F8</f>
        <v>30787.199999999997</v>
      </c>
    </row>
    <row r="9" spans="1:7" ht="31.5">
      <c r="A9" s="28">
        <v>4</v>
      </c>
      <c r="B9" s="18" t="s">
        <v>17</v>
      </c>
      <c r="C9" s="18" t="s">
        <v>18</v>
      </c>
      <c r="D9" s="14" t="s">
        <v>8</v>
      </c>
      <c r="E9" s="15">
        <v>24</v>
      </c>
      <c r="F9" s="16">
        <v>544.57</v>
      </c>
      <c r="G9" s="17">
        <f aca="true" t="shared" si="0" ref="G9:G72">E9*F9</f>
        <v>13069.68</v>
      </c>
    </row>
    <row r="10" spans="1:7" ht="47.25">
      <c r="A10" s="28">
        <v>5</v>
      </c>
      <c r="B10" s="18" t="s">
        <v>19</v>
      </c>
      <c r="C10" s="18" t="s">
        <v>20</v>
      </c>
      <c r="D10" s="14" t="s">
        <v>21</v>
      </c>
      <c r="E10" s="15">
        <v>90</v>
      </c>
      <c r="F10" s="16">
        <v>85.96</v>
      </c>
      <c r="G10" s="17">
        <f t="shared" si="0"/>
        <v>7736.4</v>
      </c>
    </row>
    <row r="11" spans="1:7" ht="15.75">
      <c r="A11" s="4">
        <v>6</v>
      </c>
      <c r="B11" s="18" t="s">
        <v>22</v>
      </c>
      <c r="C11" s="18" t="s">
        <v>23</v>
      </c>
      <c r="D11" s="14" t="s">
        <v>8</v>
      </c>
      <c r="E11" s="15">
        <v>6</v>
      </c>
      <c r="F11" s="16">
        <v>40.61</v>
      </c>
      <c r="G11" s="17">
        <f t="shared" si="0"/>
        <v>243.66</v>
      </c>
    </row>
    <row r="12" spans="1:7" ht="31.5">
      <c r="A12" s="28">
        <v>7</v>
      </c>
      <c r="B12" s="18" t="s">
        <v>24</v>
      </c>
      <c r="C12" s="18" t="s">
        <v>25</v>
      </c>
      <c r="D12" s="14" t="s">
        <v>21</v>
      </c>
      <c r="E12" s="15">
        <v>30</v>
      </c>
      <c r="F12" s="16">
        <v>30.14</v>
      </c>
      <c r="G12" s="17">
        <f t="shared" si="0"/>
        <v>904.2</v>
      </c>
    </row>
    <row r="13" spans="1:7" ht="31.5">
      <c r="A13" s="28">
        <v>8</v>
      </c>
      <c r="B13" s="18" t="s">
        <v>24</v>
      </c>
      <c r="C13" s="18" t="s">
        <v>26</v>
      </c>
      <c r="D13" s="14" t="s">
        <v>21</v>
      </c>
      <c r="E13" s="15">
        <v>210</v>
      </c>
      <c r="F13" s="19">
        <v>40.98</v>
      </c>
      <c r="G13" s="17">
        <f t="shared" si="0"/>
        <v>8605.8</v>
      </c>
    </row>
    <row r="14" spans="1:7" ht="31.5">
      <c r="A14" s="4">
        <v>9</v>
      </c>
      <c r="B14" s="18" t="s">
        <v>24</v>
      </c>
      <c r="C14" s="18" t="s">
        <v>27</v>
      </c>
      <c r="D14" s="14" t="s">
        <v>21</v>
      </c>
      <c r="E14" s="15">
        <v>30</v>
      </c>
      <c r="F14" s="16">
        <v>84.6</v>
      </c>
      <c r="G14" s="17">
        <f t="shared" si="0"/>
        <v>2538</v>
      </c>
    </row>
    <row r="15" spans="1:7" ht="31.5">
      <c r="A15" s="28">
        <v>10</v>
      </c>
      <c r="B15" s="18" t="s">
        <v>28</v>
      </c>
      <c r="C15" s="18" t="s">
        <v>29</v>
      </c>
      <c r="D15" s="14" t="s">
        <v>30</v>
      </c>
      <c r="E15" s="15">
        <v>400</v>
      </c>
      <c r="F15" s="16">
        <v>14.45</v>
      </c>
      <c r="G15" s="17">
        <f t="shared" si="0"/>
        <v>5780</v>
      </c>
    </row>
    <row r="16" spans="1:7" ht="31.5">
      <c r="A16" s="28">
        <v>11</v>
      </c>
      <c r="B16" s="18" t="s">
        <v>31</v>
      </c>
      <c r="C16" s="18" t="s">
        <v>32</v>
      </c>
      <c r="D16" s="14" t="s">
        <v>8</v>
      </c>
      <c r="E16" s="15">
        <v>2</v>
      </c>
      <c r="F16" s="16">
        <v>157.09</v>
      </c>
      <c r="G16" s="17">
        <f t="shared" si="0"/>
        <v>314.18</v>
      </c>
    </row>
    <row r="17" spans="1:7" ht="31.5">
      <c r="A17" s="4">
        <v>12</v>
      </c>
      <c r="B17" s="18" t="s">
        <v>33</v>
      </c>
      <c r="C17" s="18" t="s">
        <v>34</v>
      </c>
      <c r="D17" s="20" t="s">
        <v>21</v>
      </c>
      <c r="E17" s="15">
        <v>350</v>
      </c>
      <c r="F17" s="16">
        <v>5.31</v>
      </c>
      <c r="G17" s="17">
        <f t="shared" si="0"/>
        <v>1858.4999999999998</v>
      </c>
    </row>
    <row r="18" spans="1:7" ht="31.5">
      <c r="A18" s="28">
        <v>13</v>
      </c>
      <c r="B18" s="18" t="s">
        <v>33</v>
      </c>
      <c r="C18" s="18" t="s">
        <v>35</v>
      </c>
      <c r="D18" s="20" t="s">
        <v>21</v>
      </c>
      <c r="E18" s="15">
        <v>10</v>
      </c>
      <c r="F18" s="16">
        <v>1.97</v>
      </c>
      <c r="G18" s="17">
        <f t="shared" si="0"/>
        <v>19.7</v>
      </c>
    </row>
    <row r="19" spans="1:7" ht="15.75">
      <c r="A19" s="28">
        <v>14</v>
      </c>
      <c r="B19" s="18" t="s">
        <v>36</v>
      </c>
      <c r="C19" s="18" t="s">
        <v>37</v>
      </c>
      <c r="D19" s="14" t="s">
        <v>21</v>
      </c>
      <c r="E19" s="15">
        <v>500</v>
      </c>
      <c r="F19" s="16">
        <v>93.93</v>
      </c>
      <c r="G19" s="17">
        <f t="shared" si="0"/>
        <v>46965</v>
      </c>
    </row>
    <row r="20" spans="1:7" ht="31.5">
      <c r="A20" s="4">
        <v>15</v>
      </c>
      <c r="B20" s="18" t="s">
        <v>38</v>
      </c>
      <c r="C20" s="18" t="s">
        <v>39</v>
      </c>
      <c r="D20" s="14" t="s">
        <v>8</v>
      </c>
      <c r="E20" s="15">
        <v>40</v>
      </c>
      <c r="F20" s="16">
        <v>780.83</v>
      </c>
      <c r="G20" s="17">
        <f t="shared" si="0"/>
        <v>31233.2</v>
      </c>
    </row>
    <row r="21" spans="1:7" ht="31.5">
      <c r="A21" s="28">
        <v>16</v>
      </c>
      <c r="B21" s="18" t="s">
        <v>40</v>
      </c>
      <c r="C21" s="18" t="s">
        <v>41</v>
      </c>
      <c r="D21" s="14" t="s">
        <v>8</v>
      </c>
      <c r="E21" s="15">
        <v>10</v>
      </c>
      <c r="F21" s="16">
        <v>1500</v>
      </c>
      <c r="G21" s="17">
        <f t="shared" si="0"/>
        <v>15000</v>
      </c>
    </row>
    <row r="22" spans="1:7" ht="31.5">
      <c r="A22" s="28">
        <v>17</v>
      </c>
      <c r="B22" s="18" t="s">
        <v>42</v>
      </c>
      <c r="C22" s="18" t="s">
        <v>43</v>
      </c>
      <c r="D22" s="14" t="s">
        <v>8</v>
      </c>
      <c r="E22" s="15">
        <v>10</v>
      </c>
      <c r="F22" s="16">
        <v>42.86</v>
      </c>
      <c r="G22" s="17">
        <f t="shared" si="0"/>
        <v>428.6</v>
      </c>
    </row>
    <row r="23" spans="1:7" ht="15.75">
      <c r="A23" s="4">
        <v>18</v>
      </c>
      <c r="B23" s="18" t="s">
        <v>44</v>
      </c>
      <c r="C23" s="18" t="s">
        <v>45</v>
      </c>
      <c r="D23" s="14" t="s">
        <v>8</v>
      </c>
      <c r="E23" s="15">
        <v>1</v>
      </c>
      <c r="F23" s="16">
        <v>2669.15</v>
      </c>
      <c r="G23" s="17">
        <f t="shared" si="0"/>
        <v>2669.15</v>
      </c>
    </row>
    <row r="24" spans="1:7" ht="15.75">
      <c r="A24" s="28">
        <v>19</v>
      </c>
      <c r="B24" s="18" t="s">
        <v>46</v>
      </c>
      <c r="C24" s="18" t="s">
        <v>47</v>
      </c>
      <c r="D24" s="14" t="s">
        <v>48</v>
      </c>
      <c r="E24" s="15">
        <v>75</v>
      </c>
      <c r="F24" s="16">
        <v>51.98</v>
      </c>
      <c r="G24" s="17">
        <f t="shared" si="0"/>
        <v>3898.4999999999995</v>
      </c>
    </row>
    <row r="25" spans="1:7" ht="15.75">
      <c r="A25" s="28">
        <v>20</v>
      </c>
      <c r="B25" s="18" t="s">
        <v>49</v>
      </c>
      <c r="C25" s="18" t="s">
        <v>50</v>
      </c>
      <c r="D25" s="14" t="s">
        <v>21</v>
      </c>
      <c r="E25" s="15">
        <v>112</v>
      </c>
      <c r="F25" s="21">
        <v>83.28</v>
      </c>
      <c r="G25" s="17">
        <f t="shared" si="0"/>
        <v>9327.36</v>
      </c>
    </row>
    <row r="26" spans="1:7" ht="15.75">
      <c r="A26" s="4">
        <v>21</v>
      </c>
      <c r="B26" s="18" t="s">
        <v>49</v>
      </c>
      <c r="C26" s="18" t="s">
        <v>51</v>
      </c>
      <c r="D26" s="14" t="s">
        <v>21</v>
      </c>
      <c r="E26" s="15">
        <v>56</v>
      </c>
      <c r="F26" s="21">
        <v>118.18</v>
      </c>
      <c r="G26" s="17">
        <f t="shared" si="0"/>
        <v>6618.08</v>
      </c>
    </row>
    <row r="27" spans="1:7" ht="47.25">
      <c r="A27" s="28">
        <v>22</v>
      </c>
      <c r="B27" s="13" t="s">
        <v>52</v>
      </c>
      <c r="C27" s="13" t="s">
        <v>53</v>
      </c>
      <c r="D27" s="14" t="s">
        <v>21</v>
      </c>
      <c r="E27" s="15">
        <v>10</v>
      </c>
      <c r="F27" s="16">
        <v>58.03</v>
      </c>
      <c r="G27" s="17">
        <f t="shared" si="0"/>
        <v>580.3</v>
      </c>
    </row>
    <row r="28" spans="1:7" ht="47.25">
      <c r="A28" s="28">
        <v>23</v>
      </c>
      <c r="B28" s="13" t="s">
        <v>52</v>
      </c>
      <c r="C28" s="13" t="s">
        <v>54</v>
      </c>
      <c r="D28" s="14" t="s">
        <v>21</v>
      </c>
      <c r="E28" s="15">
        <v>28</v>
      </c>
      <c r="F28" s="16">
        <v>41.06</v>
      </c>
      <c r="G28" s="17">
        <f t="shared" si="0"/>
        <v>1149.68</v>
      </c>
    </row>
    <row r="29" spans="1:7" ht="47.25">
      <c r="A29" s="4">
        <v>24</v>
      </c>
      <c r="B29" s="13" t="s">
        <v>52</v>
      </c>
      <c r="C29" s="13" t="s">
        <v>55</v>
      </c>
      <c r="D29" s="14" t="s">
        <v>21</v>
      </c>
      <c r="E29" s="15">
        <v>10</v>
      </c>
      <c r="F29" s="16">
        <v>71.61</v>
      </c>
      <c r="G29" s="17">
        <f t="shared" si="0"/>
        <v>716.1</v>
      </c>
    </row>
    <row r="30" spans="1:7" ht="31.5">
      <c r="A30" s="28">
        <v>25</v>
      </c>
      <c r="B30" s="18" t="s">
        <v>56</v>
      </c>
      <c r="C30" s="18" t="s">
        <v>57</v>
      </c>
      <c r="D30" s="14" t="s">
        <v>21</v>
      </c>
      <c r="E30" s="15">
        <v>100</v>
      </c>
      <c r="F30" s="21">
        <v>529.33</v>
      </c>
      <c r="G30" s="17">
        <f t="shared" si="0"/>
        <v>52933.00000000001</v>
      </c>
    </row>
    <row r="31" spans="1:7" ht="31.5">
      <c r="A31" s="28">
        <v>26</v>
      </c>
      <c r="B31" s="18" t="s">
        <v>58</v>
      </c>
      <c r="C31" s="18" t="s">
        <v>59</v>
      </c>
      <c r="D31" s="14" t="s">
        <v>16</v>
      </c>
      <c r="E31" s="15">
        <v>14</v>
      </c>
      <c r="F31" s="21">
        <v>850</v>
      </c>
      <c r="G31" s="17">
        <f t="shared" si="0"/>
        <v>11900</v>
      </c>
    </row>
    <row r="32" spans="1:7" ht="15.75">
      <c r="A32" s="4">
        <v>27</v>
      </c>
      <c r="B32" s="18" t="s">
        <v>60</v>
      </c>
      <c r="C32" s="18" t="s">
        <v>61</v>
      </c>
      <c r="D32" s="14" t="s">
        <v>21</v>
      </c>
      <c r="E32" s="15">
        <v>100</v>
      </c>
      <c r="F32" s="19">
        <v>10.14</v>
      </c>
      <c r="G32" s="17">
        <f t="shared" si="0"/>
        <v>1014</v>
      </c>
    </row>
    <row r="33" spans="1:7" ht="31.5">
      <c r="A33" s="28">
        <v>28</v>
      </c>
      <c r="B33" s="18" t="s">
        <v>62</v>
      </c>
      <c r="C33" s="18" t="s">
        <v>63</v>
      </c>
      <c r="D33" s="14" t="s">
        <v>21</v>
      </c>
      <c r="E33" s="15">
        <v>112</v>
      </c>
      <c r="F33" s="16">
        <v>45.23</v>
      </c>
      <c r="G33" s="17">
        <f t="shared" si="0"/>
        <v>5065.759999999999</v>
      </c>
    </row>
    <row r="34" spans="1:7" ht="31.5">
      <c r="A34" s="28">
        <v>29</v>
      </c>
      <c r="B34" s="18" t="s">
        <v>64</v>
      </c>
      <c r="C34" s="18" t="s">
        <v>65</v>
      </c>
      <c r="D34" s="14" t="s">
        <v>30</v>
      </c>
      <c r="E34" s="15">
        <v>10000</v>
      </c>
      <c r="F34" s="16">
        <v>22.94</v>
      </c>
      <c r="G34" s="17">
        <f t="shared" si="0"/>
        <v>229400</v>
      </c>
    </row>
    <row r="35" spans="1:7" ht="31.5">
      <c r="A35" s="4">
        <v>30</v>
      </c>
      <c r="B35" s="18" t="s">
        <v>66</v>
      </c>
      <c r="C35" s="18" t="s">
        <v>67</v>
      </c>
      <c r="D35" s="14" t="s">
        <v>16</v>
      </c>
      <c r="E35" s="15">
        <v>1</v>
      </c>
      <c r="F35" s="16">
        <v>48872.6</v>
      </c>
      <c r="G35" s="17">
        <f t="shared" si="0"/>
        <v>48872.6</v>
      </c>
    </row>
    <row r="36" spans="1:7" ht="31.5">
      <c r="A36" s="28">
        <v>31</v>
      </c>
      <c r="B36" s="18" t="s">
        <v>68</v>
      </c>
      <c r="C36" s="18" t="s">
        <v>69</v>
      </c>
      <c r="D36" s="14" t="s">
        <v>48</v>
      </c>
      <c r="E36" s="15">
        <v>40</v>
      </c>
      <c r="F36" s="16">
        <v>518.32</v>
      </c>
      <c r="G36" s="17">
        <f t="shared" si="0"/>
        <v>20732.800000000003</v>
      </c>
    </row>
    <row r="37" spans="1:7" ht="31.5">
      <c r="A37" s="28">
        <v>32</v>
      </c>
      <c r="B37" s="18" t="s">
        <v>70</v>
      </c>
      <c r="C37" s="18" t="s">
        <v>71</v>
      </c>
      <c r="D37" s="14" t="s">
        <v>21</v>
      </c>
      <c r="E37" s="15">
        <v>50</v>
      </c>
      <c r="F37" s="16">
        <v>3.72</v>
      </c>
      <c r="G37" s="17">
        <f t="shared" si="0"/>
        <v>186</v>
      </c>
    </row>
    <row r="38" spans="1:7" ht="31.5">
      <c r="A38" s="4">
        <v>33</v>
      </c>
      <c r="B38" s="18" t="s">
        <v>72</v>
      </c>
      <c r="C38" s="18" t="s">
        <v>73</v>
      </c>
      <c r="D38" s="14" t="s">
        <v>30</v>
      </c>
      <c r="E38" s="15">
        <v>20</v>
      </c>
      <c r="F38" s="16">
        <v>240</v>
      </c>
      <c r="G38" s="17">
        <f t="shared" si="0"/>
        <v>4800</v>
      </c>
    </row>
    <row r="39" spans="1:7" ht="15.75">
      <c r="A39" s="28">
        <v>34</v>
      </c>
      <c r="B39" s="18" t="s">
        <v>74</v>
      </c>
      <c r="C39" s="18" t="s">
        <v>75</v>
      </c>
      <c r="D39" s="14" t="s">
        <v>8</v>
      </c>
      <c r="E39" s="15">
        <v>394</v>
      </c>
      <c r="F39" s="16">
        <v>700</v>
      </c>
      <c r="G39" s="17">
        <f t="shared" si="0"/>
        <v>275800</v>
      </c>
    </row>
    <row r="40" spans="1:7" ht="15.75">
      <c r="A40" s="28">
        <v>35</v>
      </c>
      <c r="B40" s="18" t="s">
        <v>76</v>
      </c>
      <c r="C40" s="18" t="s">
        <v>77</v>
      </c>
      <c r="D40" s="14" t="s">
        <v>8</v>
      </c>
      <c r="E40" s="15">
        <v>10</v>
      </c>
      <c r="F40" s="16">
        <v>134.14</v>
      </c>
      <c r="G40" s="17">
        <f t="shared" si="0"/>
        <v>1341.3999999999999</v>
      </c>
    </row>
    <row r="41" spans="1:7" ht="15.75">
      <c r="A41" s="4">
        <v>36</v>
      </c>
      <c r="B41" s="18" t="s">
        <v>78</v>
      </c>
      <c r="C41" s="18" t="s">
        <v>79</v>
      </c>
      <c r="D41" s="14" t="s">
        <v>8</v>
      </c>
      <c r="E41" s="15">
        <v>1</v>
      </c>
      <c r="F41" s="16">
        <v>942.51</v>
      </c>
      <c r="G41" s="17">
        <f t="shared" si="0"/>
        <v>942.51</v>
      </c>
    </row>
    <row r="42" spans="1:7" ht="15.75">
      <c r="A42" s="28">
        <v>37</v>
      </c>
      <c r="B42" s="18" t="s">
        <v>78</v>
      </c>
      <c r="C42" s="18" t="s">
        <v>80</v>
      </c>
      <c r="D42" s="14" t="s">
        <v>48</v>
      </c>
      <c r="E42" s="15">
        <v>3</v>
      </c>
      <c r="F42" s="22">
        <v>1468.08</v>
      </c>
      <c r="G42" s="17">
        <f t="shared" si="0"/>
        <v>4404.24</v>
      </c>
    </row>
    <row r="43" spans="1:7" ht="15.75">
      <c r="A43" s="28">
        <v>38</v>
      </c>
      <c r="B43" s="18" t="s">
        <v>81</v>
      </c>
      <c r="C43" s="18" t="s">
        <v>82</v>
      </c>
      <c r="D43" s="14" t="s">
        <v>30</v>
      </c>
      <c r="E43" s="15">
        <v>617</v>
      </c>
      <c r="F43" s="16">
        <v>84.72</v>
      </c>
      <c r="G43" s="17">
        <f t="shared" si="0"/>
        <v>52272.24</v>
      </c>
    </row>
    <row r="44" spans="1:7" ht="15.75">
      <c r="A44" s="4">
        <v>39</v>
      </c>
      <c r="B44" s="18" t="s">
        <v>83</v>
      </c>
      <c r="C44" s="18" t="s">
        <v>84</v>
      </c>
      <c r="D44" s="14" t="s">
        <v>8</v>
      </c>
      <c r="E44" s="15">
        <v>1</v>
      </c>
      <c r="F44" s="16">
        <v>135.01</v>
      </c>
      <c r="G44" s="17">
        <f t="shared" si="0"/>
        <v>135.01</v>
      </c>
    </row>
    <row r="45" spans="1:7" ht="31.5">
      <c r="A45" s="28">
        <v>40</v>
      </c>
      <c r="B45" s="18" t="s">
        <v>85</v>
      </c>
      <c r="C45" s="18" t="s">
        <v>86</v>
      </c>
      <c r="D45" s="14" t="s">
        <v>8</v>
      </c>
      <c r="E45" s="15">
        <v>50</v>
      </c>
      <c r="F45" s="16">
        <v>5050</v>
      </c>
      <c r="G45" s="17">
        <f t="shared" si="0"/>
        <v>252500</v>
      </c>
    </row>
    <row r="46" spans="1:7" ht="31.5">
      <c r="A46" s="28">
        <v>41</v>
      </c>
      <c r="B46" s="23" t="s">
        <v>87</v>
      </c>
      <c r="C46" s="23" t="s">
        <v>88</v>
      </c>
      <c r="D46" s="14" t="s">
        <v>8</v>
      </c>
      <c r="E46" s="15">
        <v>0</v>
      </c>
      <c r="F46" s="16">
        <v>780</v>
      </c>
      <c r="G46" s="17">
        <f t="shared" si="0"/>
        <v>0</v>
      </c>
    </row>
    <row r="47" spans="1:7" ht="31.5">
      <c r="A47" s="4">
        <v>42</v>
      </c>
      <c r="B47" s="18" t="s">
        <v>89</v>
      </c>
      <c r="C47" s="18" t="s">
        <v>90</v>
      </c>
      <c r="D47" s="14" t="s">
        <v>91</v>
      </c>
      <c r="E47" s="15">
        <v>10</v>
      </c>
      <c r="F47" s="22">
        <v>3341.46</v>
      </c>
      <c r="G47" s="17">
        <f t="shared" si="0"/>
        <v>33414.6</v>
      </c>
    </row>
    <row r="48" spans="1:7" ht="15.75">
      <c r="A48" s="28">
        <v>43</v>
      </c>
      <c r="B48" s="18" t="s">
        <v>92</v>
      </c>
      <c r="C48" s="18" t="s">
        <v>93</v>
      </c>
      <c r="D48" s="14" t="s">
        <v>21</v>
      </c>
      <c r="E48" s="15">
        <v>740</v>
      </c>
      <c r="F48" s="16">
        <v>39.11</v>
      </c>
      <c r="G48" s="17">
        <f t="shared" si="0"/>
        <v>28941.399999999998</v>
      </c>
    </row>
    <row r="49" spans="1:7" ht="15.75">
      <c r="A49" s="28">
        <v>44</v>
      </c>
      <c r="B49" s="18" t="s">
        <v>94</v>
      </c>
      <c r="C49" s="18" t="s">
        <v>95</v>
      </c>
      <c r="D49" s="14" t="s">
        <v>21</v>
      </c>
      <c r="E49" s="15">
        <v>10</v>
      </c>
      <c r="F49" s="16">
        <v>2.08</v>
      </c>
      <c r="G49" s="17">
        <f t="shared" si="0"/>
        <v>20.8</v>
      </c>
    </row>
    <row r="50" spans="1:7" ht="15.75">
      <c r="A50" s="4">
        <v>45</v>
      </c>
      <c r="B50" s="18" t="s">
        <v>94</v>
      </c>
      <c r="C50" s="24" t="s">
        <v>96</v>
      </c>
      <c r="D50" s="14" t="s">
        <v>48</v>
      </c>
      <c r="E50" s="15">
        <v>8</v>
      </c>
      <c r="F50" s="16">
        <v>876.91</v>
      </c>
      <c r="G50" s="17">
        <f t="shared" si="0"/>
        <v>7015.28</v>
      </c>
    </row>
    <row r="51" spans="1:7" ht="31.5">
      <c r="A51" s="28">
        <v>46</v>
      </c>
      <c r="B51" s="18" t="s">
        <v>97</v>
      </c>
      <c r="C51" s="18" t="s">
        <v>98</v>
      </c>
      <c r="D51" s="14" t="s">
        <v>30</v>
      </c>
      <c r="E51" s="15">
        <v>20</v>
      </c>
      <c r="F51" s="16">
        <v>22.68</v>
      </c>
      <c r="G51" s="17">
        <f t="shared" si="0"/>
        <v>453.6</v>
      </c>
    </row>
    <row r="52" spans="1:7" ht="31.5">
      <c r="A52" s="28">
        <v>47</v>
      </c>
      <c r="B52" s="18" t="s">
        <v>97</v>
      </c>
      <c r="C52" s="18" t="s">
        <v>99</v>
      </c>
      <c r="D52" s="14" t="s">
        <v>30</v>
      </c>
      <c r="E52" s="15">
        <v>20</v>
      </c>
      <c r="F52" s="16">
        <v>43.63</v>
      </c>
      <c r="G52" s="17">
        <f t="shared" si="0"/>
        <v>872.6</v>
      </c>
    </row>
    <row r="53" spans="1:7" ht="15.75">
      <c r="A53" s="4">
        <v>48</v>
      </c>
      <c r="B53" s="18" t="s">
        <v>100</v>
      </c>
      <c r="C53" s="18" t="s">
        <v>71</v>
      </c>
      <c r="D53" s="14" t="s">
        <v>21</v>
      </c>
      <c r="E53" s="15">
        <v>28</v>
      </c>
      <c r="F53" s="16">
        <v>16.43</v>
      </c>
      <c r="G53" s="17">
        <f t="shared" si="0"/>
        <v>460.03999999999996</v>
      </c>
    </row>
    <row r="54" spans="1:7" ht="31.5">
      <c r="A54" s="28">
        <v>49</v>
      </c>
      <c r="B54" s="18" t="s">
        <v>101</v>
      </c>
      <c r="C54" s="18" t="s">
        <v>102</v>
      </c>
      <c r="D54" s="14" t="s">
        <v>48</v>
      </c>
      <c r="E54" s="15">
        <v>5</v>
      </c>
      <c r="F54" s="16">
        <v>663.59</v>
      </c>
      <c r="G54" s="17">
        <f t="shared" si="0"/>
        <v>3317.9500000000003</v>
      </c>
    </row>
    <row r="55" spans="1:7" ht="15.75">
      <c r="A55" s="28">
        <v>50</v>
      </c>
      <c r="B55" s="18" t="s">
        <v>103</v>
      </c>
      <c r="C55" s="18" t="s">
        <v>104</v>
      </c>
      <c r="D55" s="14" t="s">
        <v>105</v>
      </c>
      <c r="E55" s="15">
        <v>16</v>
      </c>
      <c r="F55" s="16">
        <v>190</v>
      </c>
      <c r="G55" s="17">
        <f t="shared" si="0"/>
        <v>3040</v>
      </c>
    </row>
    <row r="56" spans="1:7" ht="15.75">
      <c r="A56" s="4">
        <v>51</v>
      </c>
      <c r="B56" s="18" t="s">
        <v>103</v>
      </c>
      <c r="C56" s="18" t="s">
        <v>106</v>
      </c>
      <c r="D56" s="14" t="s">
        <v>105</v>
      </c>
      <c r="E56" s="15">
        <v>242</v>
      </c>
      <c r="F56" s="16">
        <v>220</v>
      </c>
      <c r="G56" s="17">
        <f t="shared" si="0"/>
        <v>53240</v>
      </c>
    </row>
    <row r="57" spans="1:7" ht="31.5">
      <c r="A57" s="28">
        <v>52</v>
      </c>
      <c r="B57" s="24" t="s">
        <v>107</v>
      </c>
      <c r="C57" s="24" t="s">
        <v>108</v>
      </c>
      <c r="D57" s="14" t="s">
        <v>30</v>
      </c>
      <c r="E57" s="15">
        <v>70</v>
      </c>
      <c r="F57" s="16">
        <v>216.52</v>
      </c>
      <c r="G57" s="17">
        <f t="shared" si="0"/>
        <v>15156.400000000001</v>
      </c>
    </row>
    <row r="58" spans="1:7" ht="15.75">
      <c r="A58" s="28">
        <v>53</v>
      </c>
      <c r="B58" s="24" t="s">
        <v>107</v>
      </c>
      <c r="C58" s="24" t="s">
        <v>109</v>
      </c>
      <c r="D58" s="14" t="s">
        <v>21</v>
      </c>
      <c r="E58" s="15">
        <v>40</v>
      </c>
      <c r="F58" s="16">
        <v>55</v>
      </c>
      <c r="G58" s="17">
        <f t="shared" si="0"/>
        <v>2200</v>
      </c>
    </row>
    <row r="59" spans="1:7" ht="15.75">
      <c r="A59" s="4">
        <v>54</v>
      </c>
      <c r="B59" s="18" t="s">
        <v>110</v>
      </c>
      <c r="C59" s="18" t="s">
        <v>111</v>
      </c>
      <c r="D59" s="14" t="s">
        <v>8</v>
      </c>
      <c r="E59" s="15">
        <v>40</v>
      </c>
      <c r="F59" s="16">
        <v>225.65</v>
      </c>
      <c r="G59" s="17">
        <f t="shared" si="0"/>
        <v>9026</v>
      </c>
    </row>
    <row r="60" spans="1:7" ht="15.75">
      <c r="A60" s="28">
        <v>55</v>
      </c>
      <c r="B60" s="18" t="s">
        <v>112</v>
      </c>
      <c r="C60" s="18" t="s">
        <v>113</v>
      </c>
      <c r="D60" s="14" t="s">
        <v>8</v>
      </c>
      <c r="E60" s="15">
        <v>1</v>
      </c>
      <c r="F60" s="22">
        <v>3297.96</v>
      </c>
      <c r="G60" s="17">
        <f t="shared" si="0"/>
        <v>3297.96</v>
      </c>
    </row>
    <row r="61" spans="1:7" ht="63">
      <c r="A61" s="28">
        <v>56</v>
      </c>
      <c r="B61" s="18" t="s">
        <v>114</v>
      </c>
      <c r="C61" s="18" t="s">
        <v>115</v>
      </c>
      <c r="D61" s="14" t="s">
        <v>21</v>
      </c>
      <c r="E61" s="15">
        <v>100</v>
      </c>
      <c r="F61" s="16">
        <v>53.14</v>
      </c>
      <c r="G61" s="17">
        <f t="shared" si="0"/>
        <v>5314</v>
      </c>
    </row>
    <row r="62" spans="1:7" ht="31.5">
      <c r="A62" s="4">
        <v>57</v>
      </c>
      <c r="B62" s="24" t="s">
        <v>116</v>
      </c>
      <c r="C62" s="24" t="s">
        <v>117</v>
      </c>
      <c r="D62" s="14" t="s">
        <v>21</v>
      </c>
      <c r="E62" s="15">
        <v>48</v>
      </c>
      <c r="F62" s="16">
        <v>6.41</v>
      </c>
      <c r="G62" s="17">
        <f t="shared" si="0"/>
        <v>307.68</v>
      </c>
    </row>
    <row r="63" spans="1:7" ht="31.5">
      <c r="A63" s="28">
        <v>58</v>
      </c>
      <c r="B63" s="24" t="s">
        <v>116</v>
      </c>
      <c r="C63" s="24" t="s">
        <v>118</v>
      </c>
      <c r="D63" s="14" t="s">
        <v>21</v>
      </c>
      <c r="E63" s="15">
        <v>50</v>
      </c>
      <c r="F63" s="16">
        <v>7.18</v>
      </c>
      <c r="G63" s="17">
        <f t="shared" si="0"/>
        <v>359</v>
      </c>
    </row>
    <row r="64" spans="1:7" ht="15.75">
      <c r="A64" s="28">
        <v>59</v>
      </c>
      <c r="B64" s="18" t="s">
        <v>119</v>
      </c>
      <c r="C64" s="18" t="s">
        <v>120</v>
      </c>
      <c r="D64" s="14" t="s">
        <v>8</v>
      </c>
      <c r="E64" s="15">
        <v>58</v>
      </c>
      <c r="F64" s="16">
        <v>273.52</v>
      </c>
      <c r="G64" s="17">
        <f t="shared" si="0"/>
        <v>15864.16</v>
      </c>
    </row>
    <row r="65" spans="1:7" ht="31.5">
      <c r="A65" s="4">
        <v>60</v>
      </c>
      <c r="B65" s="18" t="s">
        <v>121</v>
      </c>
      <c r="C65" s="18" t="s">
        <v>122</v>
      </c>
      <c r="D65" s="14" t="s">
        <v>21</v>
      </c>
      <c r="E65" s="15">
        <v>30</v>
      </c>
      <c r="F65" s="16">
        <v>78.22</v>
      </c>
      <c r="G65" s="17">
        <f t="shared" si="0"/>
        <v>2346.6</v>
      </c>
    </row>
    <row r="66" spans="1:7" ht="15.75">
      <c r="A66" s="28">
        <v>61</v>
      </c>
      <c r="B66" s="18" t="s">
        <v>123</v>
      </c>
      <c r="C66" s="18" t="s">
        <v>124</v>
      </c>
      <c r="D66" s="14" t="s">
        <v>30</v>
      </c>
      <c r="E66" s="15">
        <v>150</v>
      </c>
      <c r="F66" s="16">
        <v>23.42</v>
      </c>
      <c r="G66" s="17">
        <f t="shared" si="0"/>
        <v>3513.0000000000005</v>
      </c>
    </row>
    <row r="67" spans="1:7" ht="15.75">
      <c r="A67" s="28">
        <v>62</v>
      </c>
      <c r="B67" s="18" t="s">
        <v>125</v>
      </c>
      <c r="C67" s="18" t="s">
        <v>126</v>
      </c>
      <c r="D67" s="14" t="s">
        <v>21</v>
      </c>
      <c r="E67" s="15">
        <v>20</v>
      </c>
      <c r="F67" s="16">
        <v>97.64</v>
      </c>
      <c r="G67" s="17">
        <f t="shared" si="0"/>
        <v>1952.8</v>
      </c>
    </row>
    <row r="68" spans="1:7" ht="31.5">
      <c r="A68" s="4">
        <v>63</v>
      </c>
      <c r="B68" s="18" t="s">
        <v>127</v>
      </c>
      <c r="C68" s="18" t="s">
        <v>128</v>
      </c>
      <c r="D68" s="14" t="s">
        <v>30</v>
      </c>
      <c r="E68" s="15">
        <v>10</v>
      </c>
      <c r="F68" s="16">
        <v>21.92</v>
      </c>
      <c r="G68" s="17">
        <f t="shared" si="0"/>
        <v>219.20000000000002</v>
      </c>
    </row>
    <row r="69" spans="1:7" ht="31.5">
      <c r="A69" s="28">
        <v>64</v>
      </c>
      <c r="B69" s="18" t="s">
        <v>129</v>
      </c>
      <c r="C69" s="18" t="s">
        <v>130</v>
      </c>
      <c r="D69" s="14" t="s">
        <v>48</v>
      </c>
      <c r="E69" s="15">
        <v>2</v>
      </c>
      <c r="F69" s="16">
        <v>180</v>
      </c>
      <c r="G69" s="17">
        <f t="shared" si="0"/>
        <v>360</v>
      </c>
    </row>
    <row r="70" spans="1:7" ht="31.5">
      <c r="A70" s="28">
        <v>65</v>
      </c>
      <c r="B70" s="18" t="s">
        <v>131</v>
      </c>
      <c r="C70" s="18" t="s">
        <v>132</v>
      </c>
      <c r="D70" s="14" t="s">
        <v>30</v>
      </c>
      <c r="E70" s="15">
        <v>100</v>
      </c>
      <c r="F70" s="16">
        <v>5420</v>
      </c>
      <c r="G70" s="17">
        <f t="shared" si="0"/>
        <v>542000</v>
      </c>
    </row>
    <row r="71" spans="1:7" ht="15.75">
      <c r="A71" s="4">
        <v>66</v>
      </c>
      <c r="B71" s="18" t="s">
        <v>133</v>
      </c>
      <c r="C71" s="18" t="s">
        <v>134</v>
      </c>
      <c r="D71" s="14" t="s">
        <v>8</v>
      </c>
      <c r="E71" s="15">
        <v>43</v>
      </c>
      <c r="F71" s="22">
        <v>1601.49</v>
      </c>
      <c r="G71" s="17">
        <f t="shared" si="0"/>
        <v>68864.07</v>
      </c>
    </row>
    <row r="72" spans="1:7" ht="15.75">
      <c r="A72" s="28">
        <v>67</v>
      </c>
      <c r="B72" s="18" t="s">
        <v>135</v>
      </c>
      <c r="C72" s="18" t="s">
        <v>136</v>
      </c>
      <c r="D72" s="14" t="s">
        <v>30</v>
      </c>
      <c r="E72" s="15">
        <v>10</v>
      </c>
      <c r="F72" s="16">
        <v>150</v>
      </c>
      <c r="G72" s="17">
        <f t="shared" si="0"/>
        <v>1500</v>
      </c>
    </row>
    <row r="73" spans="1:7" ht="31.5">
      <c r="A73" s="28">
        <v>68</v>
      </c>
      <c r="B73" s="23" t="s">
        <v>137</v>
      </c>
      <c r="C73" s="23" t="s">
        <v>138</v>
      </c>
      <c r="D73" s="14" t="s">
        <v>8</v>
      </c>
      <c r="E73" s="15">
        <v>100</v>
      </c>
      <c r="F73" s="16">
        <v>980</v>
      </c>
      <c r="G73" s="17">
        <f aca="true" t="shared" si="1" ref="G73:G118">E73*F73</f>
        <v>98000</v>
      </c>
    </row>
    <row r="74" spans="1:7" ht="63">
      <c r="A74" s="4">
        <v>69</v>
      </c>
      <c r="B74" s="18" t="s">
        <v>139</v>
      </c>
      <c r="C74" s="18" t="s">
        <v>140</v>
      </c>
      <c r="D74" s="25" t="s">
        <v>141</v>
      </c>
      <c r="E74" s="15">
        <v>500</v>
      </c>
      <c r="F74" s="16">
        <v>900</v>
      </c>
      <c r="G74" s="17">
        <f t="shared" si="1"/>
        <v>450000</v>
      </c>
    </row>
    <row r="75" spans="1:7" ht="47.25">
      <c r="A75" s="28">
        <v>70</v>
      </c>
      <c r="B75" s="18" t="s">
        <v>142</v>
      </c>
      <c r="C75" s="18" t="s">
        <v>143</v>
      </c>
      <c r="D75" s="14" t="s">
        <v>8</v>
      </c>
      <c r="E75" s="15">
        <v>51</v>
      </c>
      <c r="F75" s="16">
        <v>119.11</v>
      </c>
      <c r="G75" s="17">
        <f t="shared" si="1"/>
        <v>6074.61</v>
      </c>
    </row>
    <row r="76" spans="1:7" ht="47.25">
      <c r="A76" s="28">
        <v>71</v>
      </c>
      <c r="B76" s="18" t="s">
        <v>142</v>
      </c>
      <c r="C76" s="18" t="s">
        <v>144</v>
      </c>
      <c r="D76" s="14" t="s">
        <v>8</v>
      </c>
      <c r="E76" s="15">
        <v>95</v>
      </c>
      <c r="F76" s="16">
        <v>119.11</v>
      </c>
      <c r="G76" s="17">
        <f t="shared" si="1"/>
        <v>11315.45</v>
      </c>
    </row>
    <row r="77" spans="1:7" ht="63">
      <c r="A77" s="4">
        <v>72</v>
      </c>
      <c r="B77" s="23" t="s">
        <v>145</v>
      </c>
      <c r="C77" s="23" t="s">
        <v>143</v>
      </c>
      <c r="D77" s="14" t="s">
        <v>8</v>
      </c>
      <c r="E77" s="15">
        <v>39</v>
      </c>
      <c r="F77" s="16">
        <v>116.84</v>
      </c>
      <c r="G77" s="17">
        <f t="shared" si="1"/>
        <v>4556.76</v>
      </c>
    </row>
    <row r="78" spans="1:7" ht="63">
      <c r="A78" s="28">
        <v>73</v>
      </c>
      <c r="B78" s="23" t="s">
        <v>145</v>
      </c>
      <c r="C78" s="23" t="s">
        <v>146</v>
      </c>
      <c r="D78" s="14" t="s">
        <v>8</v>
      </c>
      <c r="E78" s="15">
        <v>55</v>
      </c>
      <c r="F78" s="16">
        <v>170.4</v>
      </c>
      <c r="G78" s="17">
        <f t="shared" si="1"/>
        <v>9372</v>
      </c>
    </row>
    <row r="79" spans="1:7" ht="141.75">
      <c r="A79" s="28">
        <v>74</v>
      </c>
      <c r="B79" s="23" t="s">
        <v>147</v>
      </c>
      <c r="C79" s="23" t="s">
        <v>148</v>
      </c>
      <c r="D79" s="14" t="s">
        <v>8</v>
      </c>
      <c r="E79" s="15">
        <v>300</v>
      </c>
      <c r="F79" s="16">
        <v>462.35</v>
      </c>
      <c r="G79" s="17">
        <f t="shared" si="1"/>
        <v>138705</v>
      </c>
    </row>
    <row r="80" spans="1:7" ht="31.5">
      <c r="A80" s="4">
        <v>75</v>
      </c>
      <c r="B80" s="18" t="s">
        <v>149</v>
      </c>
      <c r="C80" s="18" t="s">
        <v>150</v>
      </c>
      <c r="D80" s="14" t="s">
        <v>30</v>
      </c>
      <c r="E80" s="15">
        <v>50</v>
      </c>
      <c r="F80" s="16">
        <v>8.26</v>
      </c>
      <c r="G80" s="17">
        <f t="shared" si="1"/>
        <v>413</v>
      </c>
    </row>
    <row r="81" spans="1:7" ht="15.75">
      <c r="A81" s="28">
        <v>76</v>
      </c>
      <c r="B81" s="18" t="s">
        <v>151</v>
      </c>
      <c r="C81" s="18" t="s">
        <v>152</v>
      </c>
      <c r="D81" s="14" t="s">
        <v>21</v>
      </c>
      <c r="E81" s="15">
        <v>150</v>
      </c>
      <c r="F81" s="16">
        <v>4.79</v>
      </c>
      <c r="G81" s="17">
        <f t="shared" si="1"/>
        <v>718.5</v>
      </c>
    </row>
    <row r="82" spans="1:7" ht="15.75">
      <c r="A82" s="28">
        <v>77</v>
      </c>
      <c r="B82" s="18" t="s">
        <v>153</v>
      </c>
      <c r="C82" s="18" t="s">
        <v>154</v>
      </c>
      <c r="D82" s="14" t="s">
        <v>21</v>
      </c>
      <c r="E82" s="15">
        <v>70</v>
      </c>
      <c r="F82" s="16">
        <v>60</v>
      </c>
      <c r="G82" s="17">
        <f t="shared" si="1"/>
        <v>4200</v>
      </c>
    </row>
    <row r="83" spans="1:7" ht="15.75">
      <c r="A83" s="4">
        <v>78</v>
      </c>
      <c r="B83" s="18" t="s">
        <v>155</v>
      </c>
      <c r="C83" s="18" t="s">
        <v>156</v>
      </c>
      <c r="D83" s="14" t="s">
        <v>8</v>
      </c>
      <c r="E83" s="15">
        <v>30</v>
      </c>
      <c r="F83" s="16">
        <v>156.35</v>
      </c>
      <c r="G83" s="17">
        <f t="shared" si="1"/>
        <v>4690.5</v>
      </c>
    </row>
    <row r="84" spans="1:7" ht="15.75">
      <c r="A84" s="28">
        <v>79</v>
      </c>
      <c r="B84" s="18" t="s">
        <v>157</v>
      </c>
      <c r="C84" s="18" t="s">
        <v>158</v>
      </c>
      <c r="D84" s="14" t="s">
        <v>8</v>
      </c>
      <c r="E84" s="15">
        <v>27</v>
      </c>
      <c r="F84" s="22">
        <v>1372.75</v>
      </c>
      <c r="G84" s="17">
        <f t="shared" si="1"/>
        <v>37064.25</v>
      </c>
    </row>
    <row r="85" spans="1:7" ht="31.5">
      <c r="A85" s="28">
        <v>80</v>
      </c>
      <c r="B85" s="18" t="s">
        <v>159</v>
      </c>
      <c r="C85" s="18" t="s">
        <v>160</v>
      </c>
      <c r="D85" s="14" t="s">
        <v>8</v>
      </c>
      <c r="E85" s="15">
        <v>155</v>
      </c>
      <c r="F85" s="16">
        <v>280.38</v>
      </c>
      <c r="G85" s="17">
        <f t="shared" si="1"/>
        <v>43458.9</v>
      </c>
    </row>
    <row r="86" spans="1:7" ht="15.75">
      <c r="A86" s="4">
        <v>81</v>
      </c>
      <c r="B86" s="18" t="s">
        <v>161</v>
      </c>
      <c r="C86" s="18" t="s">
        <v>162</v>
      </c>
      <c r="D86" s="14" t="s">
        <v>30</v>
      </c>
      <c r="E86" s="15">
        <v>500</v>
      </c>
      <c r="F86" s="16">
        <v>10.68</v>
      </c>
      <c r="G86" s="17">
        <f t="shared" si="1"/>
        <v>5340</v>
      </c>
    </row>
    <row r="87" spans="1:7" ht="15.75">
      <c r="A87" s="28">
        <v>82</v>
      </c>
      <c r="B87" s="18" t="s">
        <v>163</v>
      </c>
      <c r="C87" s="18" t="s">
        <v>164</v>
      </c>
      <c r="D87" s="14" t="s">
        <v>21</v>
      </c>
      <c r="E87" s="15">
        <v>20</v>
      </c>
      <c r="F87" s="16">
        <v>2.1</v>
      </c>
      <c r="G87" s="17">
        <f t="shared" si="1"/>
        <v>42</v>
      </c>
    </row>
    <row r="88" spans="1:7" ht="31.5">
      <c r="A88" s="28">
        <v>83</v>
      </c>
      <c r="B88" s="18" t="s">
        <v>165</v>
      </c>
      <c r="C88" s="18" t="s">
        <v>166</v>
      </c>
      <c r="D88" s="14" t="s">
        <v>30</v>
      </c>
      <c r="E88" s="15">
        <v>150</v>
      </c>
      <c r="F88" s="16">
        <v>16.07</v>
      </c>
      <c r="G88" s="17">
        <f t="shared" si="1"/>
        <v>2410.5</v>
      </c>
    </row>
    <row r="89" spans="1:7" ht="31.5">
      <c r="A89" s="4">
        <v>84</v>
      </c>
      <c r="B89" s="18" t="s">
        <v>11</v>
      </c>
      <c r="C89" s="18" t="s">
        <v>167</v>
      </c>
      <c r="D89" s="14" t="s">
        <v>8</v>
      </c>
      <c r="E89" s="15">
        <v>2177</v>
      </c>
      <c r="F89" s="16">
        <v>25.08</v>
      </c>
      <c r="G89" s="17">
        <f t="shared" si="1"/>
        <v>54599.159999999996</v>
      </c>
    </row>
    <row r="90" spans="1:7" ht="15.75">
      <c r="A90" s="28">
        <v>85</v>
      </c>
      <c r="B90" s="18" t="s">
        <v>168</v>
      </c>
      <c r="C90" s="18" t="s">
        <v>169</v>
      </c>
      <c r="D90" s="14" t="s">
        <v>21</v>
      </c>
      <c r="E90" s="15">
        <v>80</v>
      </c>
      <c r="F90" s="16">
        <v>66.23</v>
      </c>
      <c r="G90" s="17">
        <f t="shared" si="1"/>
        <v>5298.400000000001</v>
      </c>
    </row>
    <row r="91" spans="1:7" ht="15.75">
      <c r="A91" s="28">
        <v>86</v>
      </c>
      <c r="B91" s="18" t="s">
        <v>168</v>
      </c>
      <c r="C91" s="18" t="s">
        <v>170</v>
      </c>
      <c r="D91" s="14" t="s">
        <v>21</v>
      </c>
      <c r="E91" s="15">
        <v>30</v>
      </c>
      <c r="F91" s="16">
        <v>62.91</v>
      </c>
      <c r="G91" s="17">
        <f t="shared" si="1"/>
        <v>1887.3</v>
      </c>
    </row>
    <row r="92" spans="1:7" ht="15.75">
      <c r="A92" s="4">
        <v>87</v>
      </c>
      <c r="B92" s="18" t="s">
        <v>171</v>
      </c>
      <c r="C92" s="18" t="s">
        <v>172</v>
      </c>
      <c r="D92" s="14" t="s">
        <v>8</v>
      </c>
      <c r="E92" s="15">
        <v>2</v>
      </c>
      <c r="F92" s="16">
        <v>279.87</v>
      </c>
      <c r="G92" s="17">
        <f t="shared" si="1"/>
        <v>559.74</v>
      </c>
    </row>
    <row r="93" spans="1:7" ht="15.75">
      <c r="A93" s="28">
        <v>88</v>
      </c>
      <c r="B93" s="26" t="s">
        <v>173</v>
      </c>
      <c r="C93" s="27" t="s">
        <v>174</v>
      </c>
      <c r="D93" s="14" t="s">
        <v>8</v>
      </c>
      <c r="E93" s="15">
        <v>10</v>
      </c>
      <c r="F93" s="16">
        <v>2306</v>
      </c>
      <c r="G93" s="17">
        <f t="shared" si="1"/>
        <v>23060</v>
      </c>
    </row>
    <row r="94" spans="1:7" ht="15.75">
      <c r="A94" s="28">
        <v>89</v>
      </c>
      <c r="B94" s="23" t="s">
        <v>175</v>
      </c>
      <c r="C94" s="23" t="s">
        <v>176</v>
      </c>
      <c r="D94" s="14" t="s">
        <v>8</v>
      </c>
      <c r="E94" s="15">
        <v>12</v>
      </c>
      <c r="F94" s="16">
        <v>347.17</v>
      </c>
      <c r="G94" s="17">
        <f t="shared" si="1"/>
        <v>4166.04</v>
      </c>
    </row>
    <row r="95" spans="1:7" ht="15.75">
      <c r="A95" s="4">
        <v>90</v>
      </c>
      <c r="B95" s="18" t="s">
        <v>177</v>
      </c>
      <c r="C95" s="18" t="s">
        <v>178</v>
      </c>
      <c r="D95" s="14" t="s">
        <v>8</v>
      </c>
      <c r="E95" s="15">
        <v>10</v>
      </c>
      <c r="F95" s="22">
        <v>1421.37</v>
      </c>
      <c r="G95" s="17">
        <f t="shared" si="1"/>
        <v>14213.699999999999</v>
      </c>
    </row>
    <row r="96" spans="1:7" ht="15.75">
      <c r="A96" s="28">
        <v>91</v>
      </c>
      <c r="B96" s="18" t="s">
        <v>179</v>
      </c>
      <c r="C96" s="18" t="s">
        <v>180</v>
      </c>
      <c r="D96" s="14" t="s">
        <v>30</v>
      </c>
      <c r="E96" s="15">
        <v>210</v>
      </c>
      <c r="F96" s="16">
        <v>1100</v>
      </c>
      <c r="G96" s="17">
        <f t="shared" si="1"/>
        <v>231000</v>
      </c>
    </row>
    <row r="97" spans="1:7" ht="15.75">
      <c r="A97" s="28">
        <v>92</v>
      </c>
      <c r="B97" s="18" t="s">
        <v>181</v>
      </c>
      <c r="C97" s="18" t="s">
        <v>182</v>
      </c>
      <c r="D97" s="14" t="s">
        <v>30</v>
      </c>
      <c r="E97" s="15">
        <v>1350</v>
      </c>
      <c r="F97" s="16">
        <v>10.98</v>
      </c>
      <c r="G97" s="17">
        <f t="shared" si="1"/>
        <v>14823</v>
      </c>
    </row>
    <row r="98" spans="1:7" ht="15.75">
      <c r="A98" s="4">
        <v>93</v>
      </c>
      <c r="B98" s="18" t="s">
        <v>183</v>
      </c>
      <c r="C98" s="18" t="s">
        <v>120</v>
      </c>
      <c r="D98" s="14" t="s">
        <v>8</v>
      </c>
      <c r="E98" s="15">
        <v>8</v>
      </c>
      <c r="F98" s="16">
        <v>433.24</v>
      </c>
      <c r="G98" s="17">
        <f t="shared" si="1"/>
        <v>3465.92</v>
      </c>
    </row>
    <row r="99" spans="1:7" ht="15.75">
      <c r="A99" s="28">
        <v>94</v>
      </c>
      <c r="B99" s="18" t="s">
        <v>184</v>
      </c>
      <c r="C99" s="18" t="s">
        <v>158</v>
      </c>
      <c r="D99" s="14" t="s">
        <v>8</v>
      </c>
      <c r="E99" s="15">
        <v>14</v>
      </c>
      <c r="F99" s="16">
        <v>554.56</v>
      </c>
      <c r="G99" s="17">
        <f t="shared" si="1"/>
        <v>7763.839999999999</v>
      </c>
    </row>
    <row r="100" spans="1:7" ht="15.75">
      <c r="A100" s="28">
        <v>95</v>
      </c>
      <c r="B100" s="18" t="s">
        <v>185</v>
      </c>
      <c r="C100" s="24" t="s">
        <v>186</v>
      </c>
      <c r="D100" s="14" t="s">
        <v>21</v>
      </c>
      <c r="E100" s="15">
        <v>90</v>
      </c>
      <c r="F100" s="16">
        <v>32.46</v>
      </c>
      <c r="G100" s="17">
        <f t="shared" si="1"/>
        <v>2921.4</v>
      </c>
    </row>
    <row r="101" spans="1:7" ht="15.75">
      <c r="A101" s="4">
        <v>96</v>
      </c>
      <c r="B101" s="18" t="s">
        <v>187</v>
      </c>
      <c r="C101" s="18" t="s">
        <v>188</v>
      </c>
      <c r="D101" s="14" t="s">
        <v>8</v>
      </c>
      <c r="E101" s="15">
        <v>42</v>
      </c>
      <c r="F101" s="16">
        <v>761.96</v>
      </c>
      <c r="G101" s="17">
        <f t="shared" si="1"/>
        <v>32002.32</v>
      </c>
    </row>
    <row r="102" spans="1:7" ht="31.5">
      <c r="A102" s="28">
        <v>97</v>
      </c>
      <c r="B102" s="27" t="s">
        <v>189</v>
      </c>
      <c r="C102" s="27" t="s">
        <v>190</v>
      </c>
      <c r="D102" s="14" t="s">
        <v>21</v>
      </c>
      <c r="E102" s="15">
        <v>1510</v>
      </c>
      <c r="F102" s="16">
        <v>3.42</v>
      </c>
      <c r="G102" s="17">
        <f t="shared" si="1"/>
        <v>5164.2</v>
      </c>
    </row>
    <row r="103" spans="1:7" ht="15.75">
      <c r="A103" s="28">
        <v>98</v>
      </c>
      <c r="B103" s="18" t="s">
        <v>191</v>
      </c>
      <c r="C103" s="18" t="s">
        <v>192</v>
      </c>
      <c r="D103" s="14" t="s">
        <v>8</v>
      </c>
      <c r="E103" s="15">
        <v>2</v>
      </c>
      <c r="F103" s="22">
        <v>1113.46</v>
      </c>
      <c r="G103" s="17">
        <f t="shared" si="1"/>
        <v>2226.92</v>
      </c>
    </row>
    <row r="104" spans="1:7" ht="15.75">
      <c r="A104" s="4">
        <v>99</v>
      </c>
      <c r="B104" s="18" t="s">
        <v>191</v>
      </c>
      <c r="C104" s="18" t="s">
        <v>193</v>
      </c>
      <c r="D104" s="14" t="s">
        <v>30</v>
      </c>
      <c r="E104" s="15">
        <v>400</v>
      </c>
      <c r="F104" s="16">
        <v>38.47</v>
      </c>
      <c r="G104" s="17">
        <f t="shared" si="1"/>
        <v>15388</v>
      </c>
    </row>
    <row r="105" spans="1:7" ht="31.5">
      <c r="A105" s="28">
        <v>100</v>
      </c>
      <c r="B105" s="18" t="s">
        <v>194</v>
      </c>
      <c r="C105" s="18" t="s">
        <v>195</v>
      </c>
      <c r="D105" s="14" t="s">
        <v>8</v>
      </c>
      <c r="E105" s="15">
        <v>5</v>
      </c>
      <c r="F105" s="16">
        <v>2955.33</v>
      </c>
      <c r="G105" s="17">
        <f t="shared" si="1"/>
        <v>14776.65</v>
      </c>
    </row>
    <row r="106" spans="1:7" ht="63">
      <c r="A106" s="28">
        <v>101</v>
      </c>
      <c r="B106" s="23" t="s">
        <v>196</v>
      </c>
      <c r="C106" s="23" t="s">
        <v>197</v>
      </c>
      <c r="D106" s="14" t="s">
        <v>48</v>
      </c>
      <c r="E106" s="15">
        <v>50</v>
      </c>
      <c r="F106" s="16">
        <v>946.12</v>
      </c>
      <c r="G106" s="17">
        <f t="shared" si="1"/>
        <v>47306</v>
      </c>
    </row>
    <row r="107" spans="1:7" ht="15.75">
      <c r="A107" s="4">
        <v>102</v>
      </c>
      <c r="B107" s="18" t="s">
        <v>198</v>
      </c>
      <c r="C107" s="18" t="s">
        <v>199</v>
      </c>
      <c r="D107" s="14" t="s">
        <v>30</v>
      </c>
      <c r="E107" s="15">
        <v>100</v>
      </c>
      <c r="F107" s="16">
        <v>83.13</v>
      </c>
      <c r="G107" s="17">
        <f t="shared" si="1"/>
        <v>8313</v>
      </c>
    </row>
    <row r="108" spans="1:7" ht="15.75">
      <c r="A108" s="28">
        <v>103</v>
      </c>
      <c r="B108" s="18" t="s">
        <v>200</v>
      </c>
      <c r="C108" s="18" t="s">
        <v>201</v>
      </c>
      <c r="D108" s="14" t="s">
        <v>8</v>
      </c>
      <c r="E108" s="15">
        <v>1000</v>
      </c>
      <c r="F108" s="16">
        <v>53.19</v>
      </c>
      <c r="G108" s="17">
        <f t="shared" si="1"/>
        <v>53190</v>
      </c>
    </row>
    <row r="109" spans="1:7" ht="31.5">
      <c r="A109" s="28">
        <v>104</v>
      </c>
      <c r="B109" s="18" t="s">
        <v>202</v>
      </c>
      <c r="C109" s="18" t="s">
        <v>203</v>
      </c>
      <c r="D109" s="14" t="s">
        <v>21</v>
      </c>
      <c r="E109" s="15">
        <v>28</v>
      </c>
      <c r="F109" s="16">
        <v>228.79</v>
      </c>
      <c r="G109" s="17">
        <f t="shared" si="1"/>
        <v>6406.12</v>
      </c>
    </row>
    <row r="110" spans="1:7" ht="15.75">
      <c r="A110" s="4">
        <v>105</v>
      </c>
      <c r="B110" s="18" t="s">
        <v>204</v>
      </c>
      <c r="C110" s="18" t="s">
        <v>205</v>
      </c>
      <c r="D110" s="14" t="s">
        <v>21</v>
      </c>
      <c r="E110" s="15">
        <v>30</v>
      </c>
      <c r="F110" s="16">
        <v>421</v>
      </c>
      <c r="G110" s="17">
        <f t="shared" si="1"/>
        <v>12630</v>
      </c>
    </row>
    <row r="111" spans="1:7" ht="15.75">
      <c r="A111" s="28">
        <v>106</v>
      </c>
      <c r="B111" s="18" t="s">
        <v>206</v>
      </c>
      <c r="C111" s="18" t="s">
        <v>207</v>
      </c>
      <c r="D111" s="14" t="s">
        <v>8</v>
      </c>
      <c r="E111" s="15">
        <v>5</v>
      </c>
      <c r="F111" s="16">
        <v>7332.56</v>
      </c>
      <c r="G111" s="17">
        <f t="shared" si="1"/>
        <v>36662.8</v>
      </c>
    </row>
    <row r="112" spans="1:7" ht="15.75">
      <c r="A112" s="28">
        <v>107</v>
      </c>
      <c r="B112" s="18" t="s">
        <v>208</v>
      </c>
      <c r="C112" s="18" t="s">
        <v>209</v>
      </c>
      <c r="D112" s="14" t="s">
        <v>21</v>
      </c>
      <c r="E112" s="15">
        <v>28</v>
      </c>
      <c r="F112" s="16">
        <v>907.8</v>
      </c>
      <c r="G112" s="17">
        <f t="shared" si="1"/>
        <v>25418.399999999998</v>
      </c>
    </row>
    <row r="113" spans="1:7" ht="15.75">
      <c r="A113" s="4">
        <v>108</v>
      </c>
      <c r="B113" s="18" t="s">
        <v>208</v>
      </c>
      <c r="C113" s="18" t="s">
        <v>210</v>
      </c>
      <c r="D113" s="14" t="s">
        <v>21</v>
      </c>
      <c r="E113" s="15">
        <v>28</v>
      </c>
      <c r="F113" s="16">
        <v>1312.63</v>
      </c>
      <c r="G113" s="17">
        <f t="shared" si="1"/>
        <v>36753.64</v>
      </c>
    </row>
    <row r="114" spans="1:7" ht="15.75">
      <c r="A114" s="28">
        <v>109</v>
      </c>
      <c r="B114" s="18" t="s">
        <v>208</v>
      </c>
      <c r="C114" s="18" t="s">
        <v>211</v>
      </c>
      <c r="D114" s="14" t="s">
        <v>21</v>
      </c>
      <c r="E114" s="15">
        <v>28</v>
      </c>
      <c r="F114" s="16">
        <v>1558</v>
      </c>
      <c r="G114" s="17">
        <f t="shared" si="1"/>
        <v>43624</v>
      </c>
    </row>
    <row r="115" spans="1:7" ht="15.75">
      <c r="A115" s="28">
        <v>110</v>
      </c>
      <c r="B115" s="18" t="s">
        <v>208</v>
      </c>
      <c r="C115" s="18" t="s">
        <v>205</v>
      </c>
      <c r="D115" s="14" t="s">
        <v>21</v>
      </c>
      <c r="E115" s="15">
        <v>28</v>
      </c>
      <c r="F115" s="16">
        <v>1650</v>
      </c>
      <c r="G115" s="17">
        <f t="shared" si="1"/>
        <v>46200</v>
      </c>
    </row>
    <row r="116" spans="1:7" ht="15.75">
      <c r="A116" s="4">
        <v>111</v>
      </c>
      <c r="B116" s="18" t="s">
        <v>212</v>
      </c>
      <c r="C116" s="18" t="s">
        <v>213</v>
      </c>
      <c r="D116" s="14" t="s">
        <v>21</v>
      </c>
      <c r="E116" s="15">
        <v>28</v>
      </c>
      <c r="F116" s="16">
        <v>450</v>
      </c>
      <c r="G116" s="17">
        <f t="shared" si="1"/>
        <v>12600</v>
      </c>
    </row>
    <row r="117" spans="1:7" ht="15.75">
      <c r="A117" s="28">
        <v>112</v>
      </c>
      <c r="B117" s="18" t="s">
        <v>212</v>
      </c>
      <c r="C117" s="18" t="s">
        <v>214</v>
      </c>
      <c r="D117" s="14" t="s">
        <v>21</v>
      </c>
      <c r="E117" s="15">
        <v>28</v>
      </c>
      <c r="F117" s="16">
        <v>537</v>
      </c>
      <c r="G117" s="17">
        <f t="shared" si="1"/>
        <v>15036</v>
      </c>
    </row>
    <row r="118" spans="1:7" ht="15.75">
      <c r="A118" s="28">
        <v>113</v>
      </c>
      <c r="B118" s="18" t="s">
        <v>212</v>
      </c>
      <c r="C118" s="18" t="s">
        <v>215</v>
      </c>
      <c r="D118" s="14" t="s">
        <v>21</v>
      </c>
      <c r="E118" s="15">
        <v>28</v>
      </c>
      <c r="F118" s="16">
        <v>893</v>
      </c>
      <c r="G118" s="17">
        <f t="shared" si="1"/>
        <v>25004</v>
      </c>
    </row>
    <row r="119" ht="15">
      <c r="G119" s="29">
        <f>SUM(G6:G118)</f>
        <v>3834082.0099999993</v>
      </c>
    </row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</sheetData>
  <sheetProtection/>
  <mergeCells count="8">
    <mergeCell ref="A2:G2"/>
    <mergeCell ref="F4:F5"/>
    <mergeCell ref="G4:G5"/>
    <mergeCell ref="A4:A5"/>
    <mergeCell ref="B4:B5"/>
    <mergeCell ref="C4:C5"/>
    <mergeCell ref="D4:D5"/>
    <mergeCell ref="E4:E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2020-06-04T08:15:38Z</dcterms:modified>
  <cp:category/>
  <cp:version/>
  <cp:contentType/>
  <cp:contentStatus/>
</cp:coreProperties>
</file>