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риложение 1" sheetId="1" r:id="rId1"/>
  </sheets>
  <definedNames>
    <definedName name="_xlnm.Print_Titles" localSheetId="0">'приложение 1'!$4:$5</definedName>
  </definedNames>
  <calcPr fullCalcOnLoad="1"/>
</workbook>
</file>

<file path=xl/sharedStrings.xml><?xml version="1.0" encoding="utf-8"?>
<sst xmlns="http://schemas.openxmlformats.org/spreadsheetml/2006/main" count="384" uniqueCount="256">
  <si>
    <t>Наименование ЛС по МНН или состав</t>
  </si>
  <si>
    <t>Лекарственная форма</t>
  </si>
  <si>
    <t>Единица измерения</t>
  </si>
  <si>
    <t>Цена</t>
  </si>
  <si>
    <t>Сумма</t>
  </si>
  <si>
    <t>Количество</t>
  </si>
  <si>
    <t>Приложение 1</t>
  </si>
  <si>
    <t>№ лота</t>
  </si>
  <si>
    <t xml:space="preserve"> </t>
  </si>
  <si>
    <t>штука</t>
  </si>
  <si>
    <t>шт</t>
  </si>
  <si>
    <t xml:space="preserve">Проводник диагностический удлиненный </t>
  </si>
  <si>
    <t>Широкий спектр диаметров диагностических проводников:, 0,35" (0.89мм), 0,38´´ (0.97мм). Длина проводников не менее 80, 120,150, 180,  и не более 260см (проводники быстрой замены). Конфигурации прямых проводников: Beтtson (длина подвижного сегмента 23см), Bentson Short Taper (длина подвижного сегмента 10см), Newton 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Материал стержня проводника - нержавеющая сталь.</t>
  </si>
  <si>
    <t>Проводник диагностический</t>
  </si>
  <si>
    <t>Широкий спектр диаметров диагностических проводников: 0,18" (0.46мм), 0,21"(0.53мм), 0,25"(0.64мм),  0,35" (0.89мм), 0,38´´ (0.97мм). Длина проводников не менее 70,80, 100,120,145,150, и не более 180 см .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Наличие проводников с кончиком Rosen -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Наличие выпрямителя J-кончика. Материал стержня проводника - нержавеющая сталь.</t>
  </si>
  <si>
    <t>Устройство вращения проводника</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</si>
  <si>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проводника и удаление для его быстрой замены. Совместимы с проводниками 0.18"-0.38".</t>
  </si>
  <si>
    <t>Подушка для обеспечения удобной, эргономичной поддержки пациентам локтя, предплечья и запястья во время радиального доступа</t>
  </si>
  <si>
    <t>Подушка для обеспечения удобной, эргономичной поддержки пациентам локтя, предплечья и запястья во время радиального доступа. Регулируемый, выполнен из мягкого материала без латекса, который удобно стабилизирует руку пациента и оптимизирует растяжение запястья во время катетеризации сердца и вмешательства</t>
  </si>
  <si>
    <t>Запорный кран</t>
  </si>
  <si>
    <t xml:space="preserve">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 </t>
  </si>
  <si>
    <t xml:space="preserve">Шприц для промывания </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</si>
  <si>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</si>
  <si>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Шприц  отрицательного давления </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</si>
  <si>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</si>
  <si>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 xml:space="preserve">Шприц ангиографический </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</si>
  <si>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 20, 30 и 60мл. Типы коннекторов: фиксированный коннектор типа "папа" и slip-коннектор. Наличие шприцов с мечевидной рукояткой объемом 10 и 20мл. Наличие шприцов с матовой поверхностью.В упаковке  25 штук.</t>
  </si>
  <si>
    <t>Двухпросветный коронарный микрокатетер</t>
  </si>
  <si>
    <t>Двухпросветный коронарный микрокатетер - предназначен для поддержки проводника при прохождении в области бифуркации и боковых ветви, замены проводников при проведении чрезкожной транслюминальной коронарной ангиопластики (ЧТКА). Катетер используется при лечении коронарных повреждений вблизи критических бифуркаций, в которых коронарный проводник не гарантирует необходимую опору при взаимодействии боковой ветви. Техническая характеристика: Общая длина катетера 140 см.  Катетер имеет систему «Over the wire». Просвет монорельса размещен на дистальном конце катетера, выходной просвет катетера расположен на расстоянии 6,5 мм от дистального конца. Порт для проводника расположен на расстоянии 210 мм от дистального конца. Двое радиоизотопных маркера расположены дистально; длина дистальной 1.0 мм., длина проксимальной 0.5 мм. Катетер имеет коническую форму с внешним диаметром в диапазоне от проксимальных 3,2 Fr до дистального профиля 0,017 дюйма. Диаметр шафта проксимально: 3.2 Fr (1.07 мм) / 3.1Fr (1.03 мм), дистально: 2.9 Fr (0.97 мм) / 2.2 Fr (0.73 мм). Профиль прохождения (кончик) 0.017" (0.43 мм), длина кончика 0.5 мм. Благодаря монорельсу подобная конструкция катетера позволяет легко подвести коронарного проводника к целевым артериям и ее ветвей перед ЧТКА или последующей имплантации коронарного стента. Совместимость с принадлежностями: Совместим с коронарным проводником (макс.) - 0.014” (0,36 мм). Совместим с проводниковым катетером 5 Fr (0.056” - 1,44 мм). Соответствует требованиям и стандартам ЕС (СЕ mark).  Упаковка индивидуальная, стерильная. Состав одного комплекта содержит: Катетер х 1 шт. Промывочная игла х 1шт. Способ стерилизации - этиленоксид. Срок стерильности с момента изготовления 3 года.</t>
  </si>
  <si>
    <t xml:space="preserve">Дилатационный и перфузионный коронарный катетер </t>
  </si>
  <si>
    <t xml:space="preserve">Дилатационный и перфузионный коронарный катетер - предназначен для диагностики и лечения поражений коронарных артерий с острой тотальной окклюзией. Катетер позволяет: расширить стенозированный участок острой тотальной окклюзии до диаметра 1,42 мм (4,26 F), определить локализацию и протяженность поражения, визуализировать состояние артерии дистальнее места острой тотальной окклюзии, а также местно ввести лекарственные средства. Дилатационный и перфузионный коронарный катетер 0,014" – быстрозаменяемый катетер для чрескожной транслюминальной коронарной ангиопластики (ЧТКА), имеет одно отверстие в проксимальной части и двойное в дистальной: Постепенно увеличивающийся диаметр внешнего просвета позволяет добиться эффекта расширения. Общая длина катетера 138см (+/-2 см)., дистальная часть 25 см., материал дистальной части Pebax. Профиль прохождения (кончик) ≤0,018" (0,457 мм), длина кончика 2,5 (+/-1 мм)., поперечный профиль ≤0,026". Радиоизотопные маркеры: Четыре 24-каратных золотых маркера. Катетер имеет атравматический закругленный кончик конической формы для пенетрации тромба, вызывающего тотальную окклюзию просвета сосуда. Диаметр катетера постепенно увеличивается, достигая максимума в 1,42 мм (4,26 F). Подобная конструкция позволяет добиться эффекта Доттера перед установлением стента или устройств для ЧТКА, а также местно вводить лекарственные средства и проводить дистальную ангиографию, при наличии тромба, посредством введения контрастной среды через катетер. Нажимная мощность и гибкость (на дистальном конце) катетера высокая. Управляемость высокая. Совместимость с принадлежностями: Совместим с любым проводниковым катетером размером 6F, совместим с коронарным проводником размером 0,014" (0,356 мм). Совместим с физиологическим солевым раствором с гепарином и контрастной средой. Совместим со стандартными лекарственными средствами для ЧКВ. Катетер имеет стилет и оболочку, как защитные элементы для дистального отдела. Упаковка индивидуальная, стерильная. Способ стерилизации - этиленоксид.     </t>
  </si>
  <si>
    <t xml:space="preserve">Баллонный катетер для предилятации  </t>
  </si>
  <si>
    <t>Коронарный баллонный катетер для предилатации  Дистальный шафт содержит два просвета, один используется для надувания баллона, а другой для использования коронарного проводника (0,014 "макс.), чтобы обеспечить продвижение катетера к расширению и через растяжение стеноза.
Наличие  двух рентгеноконтрастных маркеров, проксимальных и дистальных, для лучшего позиционирования под флюороскопией. Материал баллона обеспечивает расширяемый сегмент известного диаметра при определенном давлении.
Дистальная часть баллона дает преимущества гидрофильного покрытия для облегчения доступа к месту поражения. Проксимальный шафт выполнен из нержавеющей стали проксимальной части типа Hypotube. Проксимальные визуальные маркеры расположены на 90 см и 100 см от положения катетера с дистальным наконечником без помощи флюороскопии.
Материал наконечника Pebax. Профиль прохождения 0,016". Длина наконечника 4 мм. Покрытие (наконечник) гидрофильное. Материал баллона Нейлон 12. Тип соответствия полусовместимый.  Длина конуса 2, 5 мм. Поперечный профиль для 3,00 Ø мм - 0,023". Доступный диаметр: 1.50; 2.00; 2.25; 2.50; 2.75; 3.00; 3.25; 3.50; 3.75; 4.00; 4.50. Доступная длина: 8; 10; 15; 20; 25; 30; 40 мм. Сгибание баллона 2 (1, 5) /3 (&gt;1, 5). Покрытие баллона гидрофильное. Номинальное давление (NP)  6 атм. Расчетное давление разрыва  (RBP) 16 атм. Среднее давление разрыва (ABP) 25 атм. Материал маркера платина-иридий.  Длина катетера 140 см. Hypotube Rx (дистальный/проксимальный) 2, 5 / 1, 9 F. Баллонный дилатационный катетер совместим с 0,014" коронарным проводником. Совместимость с проводниковым катетером 5 F (6 для метода «целующихся баллонов») системой доставки катетера. Способ стерилизации – этиленоксид. Размеры по заявке получателя.</t>
  </si>
  <si>
    <t xml:space="preserve">Баллонные катетеры </t>
  </si>
  <si>
    <r>
      <t xml:space="preserve">На катетеры нанесены метки для использования при введении через плечевую или бедренную артерию. Rx – порт, расположенный на 25 см дистальнее мягкого наконечника, служит выходом для наконечника. Баллон покрыт гидрофильным покрытием, которое продолжается и проксимальнее баллона в сторону Rx – порта. Материал баллона – нейлон.  Проксимальная часть катетера закрыта, снабжена люеровским портом для раздувания/сдувания баллона. Наличие двух рентгенконтрастных платина-иридиевых (обжатие и нулевой профиль) маркеров  позволяют контролировать положение катетера относительно кончика проводника катетера плечевой (90 см) или бедренной (100 см) артерии. Длина кончика 3.5±0.5мм. Профиль кончика 0.019´´. Профиль баллона 0.70 до 1.30мм для всех диаметров.
Баллонный дилатационный катетер должен быть совместим с ≤ 0.014” (0.36 мм) проводниками и ≥5F (0.056” /1.42 мм) системой доставки катетера. Рабочая длина составляет от  142 cm. Диаметр проксимального шафта – 1,98 F, диаметр дистального шафта – 2,7 F. Номинальное давление (NP) 12 АТМ, давление разрыва (RBP) 20 АТМ.
Катетер должен иметь размеры баллона - диаметр (мм): </t>
    </r>
    <r>
      <rPr>
        <u val="single"/>
        <sz val="10"/>
        <color indexed="8"/>
        <rFont val="Times New Roman"/>
        <family val="1"/>
      </rPr>
      <t>2.0, 2.25, 2.50, 2.75, 3.0, 3.50, 4.00, 4.50</t>
    </r>
    <r>
      <rPr>
        <sz val="10"/>
        <color indexed="8"/>
        <rFont val="Times New Roman"/>
        <family val="1"/>
      </rPr>
      <t xml:space="preserve"> и длиной (мм):</t>
    </r>
    <r>
      <rPr>
        <u val="single"/>
        <sz val="10"/>
        <color indexed="8"/>
        <rFont val="Times New Roman"/>
        <family val="1"/>
      </rPr>
      <t xml:space="preserve"> 8,10,13,15,18,23,28,30,35,38,45</t>
    </r>
    <r>
      <rPr>
        <sz val="10"/>
        <color indexed="8"/>
        <rFont val="Times New Roman"/>
        <family val="1"/>
      </rPr>
      <t xml:space="preserve">. 
Стерилизация - этилен оксидом. 
</t>
    </r>
  </si>
  <si>
    <r>
      <t>Проксимальный конец катетера снабжен гнездом люэровского разъема для подключения раздувающего устройства. В катетере предусмотрен просвет, позволяющий использовать проволочный проводник для размещения катетера. Рентгенконтрастная метка (метки) на баллоне делает возможным его точное размещение. На катетеры нанесены метки для использования при введении через плечевую или бедренную артерию. Дилатационный баллонный катетер должен состоять из баллона (расширяющий элемент) возле внешнего конца с одинарной рентгеноконтрастной (платиноиридиевой) меткой на середине рабочей длины баллона (для диаметров от 1,25мм до 1,50 мм) и двойной рентгеноконтрастной меткой для баллона (для диаметров от 2,00 мм до 4,50мм), которая определяет рабочую длину баллона при номинальном давлении. Катетер должен иметь мягкий кончик. Два коаксиальных просвета позволяют перемещать проволочный проводник катетера и обеспечивают заполнение баллона. Два указателя на проксимальной части указывают вход головки баллонного катетера из проводникового катетера. (плечевой 90 см, бедренный 100 см). Проксимальная часть трубки имеет покрытие PTFE, внешняя часть имеет гидрофильное покрытие, для того, чтобы упростить проксимальное введение с плавным переходом к внешней части. Материал баллона – Novalon™ Semi-Complaint.  Баллонный дилатационный катетер должен быть совместим с ≤ 0.014” (0.36 мм) проводниками и ≥5F (0.056” /1.42 мм) системой доставки катетера. Рабочая длина составляет от 140-142 см. Диаметр проксимального шафта – 1,98 F, диаметр дистального шафта – 2,4F для Ø 1.25 до 2.00 мм.; 2,7 F для Ø 2.25 до 3.50мм. Номинальное давление (NP) 7 АТМ, давление разрыва (RBP) 14-16 АТМ Ø 1.25 до 3.50мм. Длина кончика 5.00мм. для Ø 1.25 до 2.00 мм., 3.50 мм. для Ø 2.25 до 3.50 мм.,  Катетер должен иметь размеры баллона - диаметр (мм):</t>
    </r>
    <r>
      <rPr>
        <u val="single"/>
        <sz val="10"/>
        <rFont val="Times New Roman"/>
        <family val="1"/>
      </rPr>
      <t xml:space="preserve"> 1.25, 1.50, 2.00, 2.25, 2.50, 2.75, 3.00, 3.50, 4.00, 4.50;</t>
    </r>
    <r>
      <rPr>
        <sz val="10"/>
        <rFont val="Times New Roman"/>
        <family val="1"/>
      </rPr>
      <t xml:space="preserve"> и длиной (мм): </t>
    </r>
    <r>
      <rPr>
        <u val="single"/>
        <sz val="10"/>
        <rFont val="Times New Roman"/>
        <family val="1"/>
      </rPr>
      <t>6, 9, 12, 14, 15., 17, 20, 25, 30, 33, 38, 41</t>
    </r>
    <r>
      <rPr>
        <sz val="10"/>
        <rFont val="Times New Roman"/>
        <family val="1"/>
      </rPr>
      <t xml:space="preserve">. Стерилизация - этилен оксидом. </t>
    </r>
  </si>
  <si>
    <t xml:space="preserve">Cупер жесткий проводник </t>
  </si>
  <si>
    <t xml:space="preserve">Проводник для интервенционных сердечно-сосудистых процедур, интервенции желчных путей, дренирование абсцесса, урорадиологические вмешательства и замены катетеров при различных процедурах ангиографии. Материал – нержавеющая сталь, PTFE-покрытие. Характеристики: нержавеющая сталь. PTFE-покрытие снаружи для обеспечения гладкости. Мягкий кончик прямой или J-изогнутый, причем  J-загиб имеет различный радиус. Наличие мягкого кончика различной длины (10 см и 12 см), диаметр:  0.035" и 0.038". Длина: 80 см, 150см, 180см, 260см. Размер по заявке Заказчика. </t>
  </si>
  <si>
    <t>Стент самораскрывающийся для периферических артерий на системе доставки</t>
  </si>
  <si>
    <t xml:space="preserve">Стент предназначен для лечения стенотических поражений и рестенозов подвздошных артерий. Система доставки - по проводнику (OTW). Стент из нитинола.Ячейки стента открытые. Стент имеет расширяющиеся концы для улучшения его фиксации в сосуде. Рентгеноконтрастные маркеры с обоих сторон стента. Материал маркеров - тантал или аналог. Количество маркеров с дистальной стороны стента – 4, с проксимальной стороны – 4. Наличие блокиратора, препятствующего преждевременной активации раскрытия стента. Атравматичный мягкий конусообразный скругленный дистальный конец внутреннего катетера системы доставкиМРТ-совместимость стента.
Диаметр стента, не более - 4, 5, 6, 7, 8, 9, 10, 12, 14 мм.
Длина стента, не менее - 20, 30, 40, 60, 80, 100, 120 мм.
Длина системы доставки, не менее – 80, 135 см.
Совместимость с проводниками, не более – 0,035 дюйм.
Совместимость с интродьюссером, не более - 6 F.
</t>
  </si>
  <si>
    <t xml:space="preserve">Стент предназначен для лечения стенотических поражений и рестенозов поверхностной бедренной и подколенных артерий. Возможность установки в среднюю и дистальную часть подколенной артерии. Материал стента нитинол. Высокая радиальная устойчивость, равномерная по всей длине стента. Высокая гибкость стента. Стент имеет расширяющиеся концы для улучшения его фиксации в сосуде. Ячейки стента открытые. Вершины ячеек не выпячиваются наружу при сгибании стента. Отсутствие смятия стента в просвете сосуда при сгибании. Диаметр стента, не более – 5, 6, 7 мм. 
Длина стента, мм, не менее - 20, 30, 40мм.
Количество маркеров с дистальной стороны стента–6,с проксимальной стороны-6. Укорочение стента при раскрытии, не более – 12 %. МРТ-совместимость стента. Конструкция системы доставки триаксиальная, для улучшения навигации и передачи момента силы 1:1. Система доставки - по проводнику (OTW). Возможность использования системы при помощи одной руки. Возможность контрлатерального доступа. Возможность ретроградного пунктирования артерий ниже колена. 
Совместимость с проводниками, не более – 0,035 дюйм.
Длина системы доставки, не менее – 80, 135см.
Совместимость с интродьюссером, не более – 5 F.
</t>
  </si>
  <si>
    <t>Лигирующие полимерные клипсы</t>
  </si>
  <si>
    <t>Лигирующие клипсы являются имплантируемыми медицинскими изделиями, сделанными из высокотехнологичного нерассасывающегося полимера. Особенности: Высокий уровень биосовместимости. Быстрое и эффективное закрытие за счет защелкивающегося замка и выступов точности. Зубчатая внутрянняя поверхность предотвращает скольжение в любом направлении.
Четыре размера для лигирования тканевых структур от 2 мм до 16 мм.
Совместимы с клипаторами Hem-o-lock. Надежно фиксирует сосуды и ткани
Не препятствует получению снимков КТ и МРТ Клипса легко пальпируется
Позволяет работать быстрее, чем при использовании шовного материала. Размер Большие (L)</t>
  </si>
  <si>
    <t>картридж</t>
  </si>
  <si>
    <t xml:space="preserve">Мочеточниковые катетеры. Прямой закрытый,  размерами: 4 (Fr); длиной 70 (см). </t>
  </si>
  <si>
    <t>Мочеточниковый катетер для введения контрастного вещества в мочеточник. Размер 4 Fr,  длина 70 см. Наконечник прямой закрытый. Изготовлен из материала Pebax. Наличие стилета.Хорошая визуализация под рентгеном. Способность пропускать контрастную жидкость</t>
  </si>
  <si>
    <t xml:space="preserve">Мочеточниковые катетеры. Прямой закрытый,  размерами: 5 (Fr); длиной 70 (см). </t>
  </si>
  <si>
    <t>Мочниковый катетер для введения контрастного вещества в мочеточник. Изготовлен из материала PEBAX, поставляется со стилетом, № 5 Шр. Длина 70 см, кончик прямой закрытый</t>
  </si>
  <si>
    <t xml:space="preserve">Мочеточниковые катетеры. Прямой закрытый,  размерами: 6 (Fr); длиной 70 (см). </t>
  </si>
  <si>
    <t>Мочниковый катетер для введения контрастного вещества в мочеточник. Изготовлен из материала PEBAX, поставляется со стилетом, № 6 Шр. Длина 70 см, кончик прямой закрытый</t>
  </si>
  <si>
    <t xml:space="preserve">Стент уретральный двойной </t>
  </si>
  <si>
    <t>Стент с нитью двойной j-образный открытый с обеих сторон, без проводника. Размер стента 4 Fr, длина 24 см. Стент изготовлен из алифатического полиуретана. Стент и толкатель имеют рентгеноконтрастную метку. Наличие зажима. Низкий уровень инкрустации. Эластичность стента усиливается после установки в полость. Периодичность стентирования 30 дней. Простота и удобство установки стента.</t>
  </si>
  <si>
    <t>Стент уретральный двойной</t>
  </si>
  <si>
    <t>Стент с нитью двойной j-образный открытый с обеих сторон, без проводника. Размер стента 5 Fr, длина 26 см. Стент изготовлен из алифатического полиуретана. Стент и толкатель имеют рентгеноконтрастную метку. Наличие зажима. Низкий уровень инкрустации. Эластичность стента усиливается после установки в полость. Периодичность стентирования 30 дней. Простота и удобство установки стента.</t>
  </si>
  <si>
    <t>Стент с нитью двойной j-образный открытый с обеих сторон, без проводника. Размер стента 6 Fr, длина 26 см. Стент изготовлен из алифатического полиуретана. Стент и толкатель имеют рентгеноконтрастную метку. Наличие зажима. Низкий уровень инкрустации. Эластичность стента усиливается после установки в полость. Периодичность стентирования 30 дней. Простота и удобство установки стента.</t>
  </si>
  <si>
    <t>Стент с нитью двойной j-образный открытый с обеих сторон, без проводника. Размер стента 7 Fr, длина 26 см. Стент изготовлен из алифатического полиуретана. Стент и толкатель имеют рентгеноконтрастную метку. Наличие зажима. Низкий уровень инкрустации. Эластичность стента усиливается после установки в полость. Периодичность стентирования 30 дней. Простота и удобство установки стента.</t>
  </si>
  <si>
    <t>Суперстент уретральный  с нитью открытый с обеих сторон, без проводника. Размер 6 Fr, длина 26 см. Стент изготовлен из специального карбон полиуретана, который минимизирует инкрустацию пигтейла (катетер в форме свиногохвостика). Стент и толкатель имеют рентгеноконтрастную метку. Наличие зажима. Низкий уровень икрустации. Эластичность стента усиливается после установки в полость. Периодичность стентирования 180 и более дней. Простота и удобство установки стента.</t>
  </si>
  <si>
    <t>Проводник проволочный титановый гидрофильный</t>
  </si>
  <si>
    <t>Проволочный супер-проводник титановый гидрофильный (прямой), длина 150см диметр 32</t>
  </si>
  <si>
    <t>Проволочный супер-проводник титановый гидрофильный (прямой), длна 150см, диаметр 35</t>
  </si>
  <si>
    <t xml:space="preserve"> Проволочный супер-проводник титановый гидрофильный (прямой), длина 150 см диаметр 38</t>
  </si>
  <si>
    <t>Система дренажная нефростомическая</t>
  </si>
  <si>
    <t>Набор для чрескожного введения катетера Pigtail. Размер катетера 12 Fr; длина 35 см; полезная длина 30 см. Наличие в наборе двух пункционных игл, размером 18 G (1.3 мм); проводника по Lunderquist (длина 80 см, J-образный кончик, жесткий сердечник, покрытие из ПТФЭ, размер 0.038"); фасциальных дилататоров. Размеры 6-8-10-12 Fr, длина 20 см; коннекторв для подсоединения мочеприемника; скальпеля; Луер лок. Катетер изготволен из полиуретана, обладающими свойствами биосовместимости. Катетер имеет гидрофильное покрытие. Катетер рентгеноконтрастный.Способность скольжения катетера, без трения полости. Визуализация пункционной иглы под рентгеновыми лучами. Чувствительность и контроль проводника.</t>
  </si>
  <si>
    <t xml:space="preserve">Система дренажная нефростомическая </t>
  </si>
  <si>
    <t>Набор для чрескожного введения катетера Pigtail. Размер катетера 12 Fr; длина 35 см; полезная длина 30 см. Наличие в наборе двух пункционных игл, размером 18 G (1.3 мм); проводника по Lunderquist (длина 80 см, J-образный кончик, жесткий сердечник, покрытие из ПТФЭ, размер 0.038"); фасциальных дилататоров. Размеры 6-8-12-14 Fr, длина 20 см; коннекторв для подсоединения мочеприемника; скальпеля; Луер лок. Катетер изготволен из полиуретана, обладающими свойствами биосовместимости. Катетер имеет гидрофильное покрытие. Катетер рентгеноконтрастный.Способность скольжения катетера, без трения полости. Визуализация пункционной иглы под рентгеновыми лучами. Чувствительность и контроль проводника.</t>
  </si>
  <si>
    <t xml:space="preserve">Экстрактор камней нитиноловый </t>
  </si>
  <si>
    <t>Корзина для удаления камней для гибких уретереноскопов. Размер 1.8 Fr,  длина 90 см. Плоская без наконечника. Корзинка и струны изготовлены из нитинола. Эргономичный дизайн рукоятки, легкость манипулирования. Высокая прочность на разрыв, сжатие и стабильности вращения. Применение в чувствительных зонах почечной лоханки.Специальный атравматичный дизайн наконечниковой зоны. Способность к скольжению. Высокая прочность стержня.</t>
  </si>
  <si>
    <t>Корзина для удаления камней для гибких уретереноскопов. Размер 1.8 Fr,  длина 120 см. Плоская без наконечника. Корзинка и струны изготовлены из нитинола. Эргономичный дизайн рукоятки, легкость манипулирования. Высокая прочность на разрыв, сжатие и стабильности вращения. Применение в чувствительных зонах почечной лоханки.Специальный атравматичный дизайн наконечниковой зоны. Способность к скольжению. Высокая прочность стержня.</t>
  </si>
  <si>
    <t>Корзина для удаления камней для гибких уретереноскопов. Размер 2,3 Fr,  длина 120 см. Плоская без наконечника. Корзинка и струны изготовлены из нитинола. Эргономичный дизайн рукоятки, легкость манипулирования. Высокая прочность на разрыв, сжатие и стабильности вращения. Применение в чувствительных зонах почечной лоханки.Специальный атравматичный дизайн наконечниковой зоны. Способность к скольжению. Высокая прочность стержня.</t>
  </si>
  <si>
    <t>Набор дилататоров для чрескожной нефростомии</t>
  </si>
  <si>
    <t>Дилататоры,изготовленные из полеуретана,для чрескожной нефростомии,для установки катетеров для почечной фистулы,дилататорыCh/Fr,12-29,просветом3,1 мм,длиной прибл.360мм,дилататорыCh/Fr.9, спросветом1,05 мм(0,041дюйма),длиной прибл.540мм,дилататоры спросветом ,наконечники конической формы,сантимитровая градуировка,ренгенконтрастный,стерильный, для однократного применения,не содержит латексаCh/Fr.9</t>
  </si>
  <si>
    <t xml:space="preserve">Игла пункционная двухсоставная </t>
  </si>
  <si>
    <t>Двухсоставная игла. Размер 18 G, длина 20 см. Кончик троакарный. Для чрескожной нефростомии и других чрескожных вмешательств с использованием проводника размерами 0.035 "</t>
  </si>
  <si>
    <t>Набор для надлобковой пункции и дренирование мочевого пузыря.</t>
  </si>
  <si>
    <t>2-ходовой надлобковый баллонный катетер,силиконовый эластомер, скальпель,троракар с трубкой</t>
  </si>
  <si>
    <t>Перчатки хирургические стерильные размер 6,5;  7,0; 7,5;</t>
  </si>
  <si>
    <t xml:space="preserve">Латексные, анатомической формы, хирургические, стерильные, неопудренные, текстурированные, повышенной чувствительности -на 20% тоньше обычной хир.перчатки, внутренняя поверхность - силиконовое покрытие, толщина (средний палец) 0,17 мм, цвет - светло-коричневый, матовый, длина 285 мм, уплотненная манжета без валика с клейкой полоской, соответствует стандарту EN455, размеры: 6,5; 7,0; 7,5. . </t>
  </si>
  <si>
    <t>Канюля для внутренней грудной артерии</t>
  </si>
  <si>
    <t>Эти канюли имеют ренгентконтрастный или прозрачный корпус. Все канюли заканчиваются портом люэр -"мама"имеют наконечники различной формы и размеры.</t>
  </si>
  <si>
    <t xml:space="preserve">Выкусыватель аорты </t>
  </si>
  <si>
    <t>Шунт интракоронарный</t>
  </si>
  <si>
    <t>Внутрикоронарный шунт для сохранения коронарного кровотока при наложении анастомоза. Утолщенные кончики. Мягкая силиконовая конструкция, линия сгиба посредине. Рентгенконтрастность. Прозрачность. Размеры от 1 до 3 мм с шагом 0,25.в комплекте</t>
  </si>
  <si>
    <t xml:space="preserve">Набор турникетов </t>
  </si>
  <si>
    <t>Набор турникетов с цветной кодировкой. 12 Fr ( 1 красный, 2 голубых, 3 прозрачных, 2 проводника)</t>
  </si>
  <si>
    <t>Набор турникетов</t>
  </si>
  <si>
    <t>Набор венозных турникетов, длина 5 (12,7 см) 22 Fr (2 турникета, 2 тесьмы, 2 пластиковых проводника)</t>
  </si>
  <si>
    <t xml:space="preserve">Перикардиальная заплата   </t>
  </si>
  <si>
    <t>Штрокий спектр показаний для клинического испльзования. Тканевая фиксация с помощью глутаральдегида увеличивает стабильность и уменьшает антигенность. Доступен широкий спектр размеров. Размеры (см): 4*5; 5*7; 6*10; 10*12,5.</t>
  </si>
  <si>
    <t>Катетер дренажный</t>
  </si>
  <si>
    <t>Назначение: применяется для интраоперационного дренирования плевральной полости в торакальной и кардиохирургии. Описание и состав: изогнутый , прямой торакальный катетер изготовлен из ПХВ высокого качества, что оеспечивает биосовместимость и термопластичноть. Имеет длину 50 см, рентгенокотрасную полосу по всей длине, ступенчатый адаптер. Открытый проксимальный конец катетера и боковые отверстия (7) обеспечивают надежность дренирования плевральной полост. 28 Fr</t>
  </si>
  <si>
    <t xml:space="preserve">Зонд для тромбэктомии по типу Фогарти
</t>
  </si>
  <si>
    <t>Фогарти 2F/40 1-канальный 
- номер трубки 2F,                       Фогарти 3F/40 1-канальный 
- номер трубки 3F,                  Фогарти 4F/40 1-канальный
- номер трубки 4F,                  Фогарти 5F/40 1-канальный
- номер трубки 5F
- длина изделия 800 "+","-" 50мм
- длина баллона - 7 "+","-" 1,5мм 
- номинальный объем жидкости, вводимой для раздувания баллона - 1,5-2 мл. Размер по согласованию с Заказчиком.</t>
  </si>
  <si>
    <t xml:space="preserve">Электрод-накладка для системы </t>
  </si>
  <si>
    <t>Набор референтных электродов-катетеров для навигационной системы Carto 3 – набор из 6 штук. Представляет собой стерильную накладку на гидрогелевой основе.</t>
  </si>
  <si>
    <t>Диагностический циркулярный катетер</t>
  </si>
  <si>
    <t>Диагностический циркулярный катетер для картирования легочных вен, диаметр дистальной части электрода в области петли не более 3F, диаметр проксимальной части электрода не менее 7F, изменяемый диаметр петли,  минимальный диаметр петли не более 15 мм, максимальный диаметр петли не более 25 мм, не менее 20 электродов для регистрации внутрисердечных электрограмм, длина катетера не менее 115 см, расстояние между центрами электродов 2-6-2 мм, материал внутренних проводящих проводов - медь, тип кривизны D, предел досягаемости для кривизны D – 64 мм, компрессионная пружина на внутренней тяге, материал петли нитинол, материал электродов - платино-иридиевый сплав, Материал вводимой части катетера – полиуретан, плавность хода рабочей части катетера, отсутствие «скачков» и «мертвых зон» при перемещении рабочей части катетера, возможность одновременной регистрации биполярных и униполярных сигналов.</t>
  </si>
  <si>
    <t>10-полюсный катетер для картирования устья легочных вен</t>
  </si>
  <si>
    <t>Диагностический 10-полюсный катетер для картирования устья легочных вен, возможность управления электродом в двух плоскостях, расстояние между центрами электродов не менее 4 мм; 4,5 мм; 6 мм; 8 мм; диаметр петли 12 мм, 15 мм, 20 мм, 25 мм, не менее 10-ти электродов для регистрации внутрисердечных электрограмм, диаметр дистальной части электрода в области петли не более 3F, диаметр проксимальной части электрода не менее 7F, тип кривизны D, предел досягаемости для кривизны D – 64 мм, материал вводимой части катетера – полиуретан, плавность хода рабочей части катетера, отсутствие «скачков» и «мертвых зон» при перемещении рабочей части катетера, возможность одновременной регистрации биполярных и униполярных сигналов, диаметр компрессионной пружины не более 0,1 мм.</t>
  </si>
  <si>
    <t xml:space="preserve">Одноступенчатая венозная канюля DLP с изменяемым углом сгибания </t>
  </si>
  <si>
    <t>Эти канюли имеют  сохраняющий форму,цельнолитой устойчивый к перегибам, армированный корпус с  коническим наконечником с множественными боковыми отверстиями, что облегчает введение канюли. Конструкция канюли позволяет хирургу придать канюле желательную форму и положение.  Обеспечивает более высокие  скорости  потока при минимальной разнице  давлений. Маркеры глубины введения обеспечивают  оптимальное положение канюли. Для коннектора 3/8"(0.95 см).  30 Fr. (10.0 мм),  32 Fr. (10.7 мм).</t>
  </si>
  <si>
    <t xml:space="preserve">Канюля для мини инвазивной антеградной кардиоплегии  </t>
  </si>
  <si>
    <t>Канюля используется при  мини инвазивной канюляции корня аорты. Длина 12,25 (31см.). Канюля содержит люер коннектор и интродьюсер Flow-Guard. 14 ga ( 7 Fr ).</t>
  </si>
  <si>
    <t xml:space="preserve">Канюля для устьев коронарных артерий </t>
  </si>
  <si>
    <t>Канюля для перфузии устьев применяется при вводе кардиоплегического раствора непосредственно в коронарную артерию во время операции в условиях искусственного кровообращения. Корзинчатый наконечник. Различная конфигурация, Мягкий штифт из нержавеющей стали. Длина 21 см, с углом наклона 45 градусов,  9.0 Fr</t>
  </si>
  <si>
    <t>Канюля для устьев коронарных артерий</t>
  </si>
  <si>
    <t>Канюля для перфузии устьев применяется при вводе кардиоплегического раствора непосредственно в коронарную артерию во время операции в условиях искусственного кровообращения. Корзинчатый наконечник. Различная конфигурация, Мягкий штифт из нержавеющей стали. Длина 21 см, с углом наклона 90 градусов,  9.0 Fr.</t>
  </si>
  <si>
    <t xml:space="preserve">"Y" - образный адаптер для коронарной перфузии </t>
  </si>
  <si>
    <t>Адаптер имеет разъем  люер-"мама" на одиночной трубке. Жесткий "Y" - образный переходник заканчивается двумя трубками с зажимами с цветными обозначениями и разъемами  люер-"папа".</t>
  </si>
  <si>
    <t>Катетер для дренирования левого желудочка</t>
  </si>
  <si>
    <t xml:space="preserve">Левожелудочковый дренаж используется для прямого и непрямого дренирования левого желудочка и имеет перфорированный наконечник. Широкий выбор моделей с силиконовым или ПВХ корпусом, с прямым, изогнутым или гибким корпусом, с нанесенными отметками глубины введения.  Модель с прямым корпусом поставляется с гибким или жестким проводниковым интродюсером для облегчения постановки и проведения.  Дренаж  поставляется с гладкостенным коннектором 1/4 (0.64 см ). Гибкий корпус и гладкостенный коннектор без люер-порта. 18 Fr. </t>
  </si>
  <si>
    <t>Перикардиальный/интракардиальный гибкий отсос</t>
  </si>
  <si>
    <t>Этот гибкий отсос имеет утяжеленный наконечник с множественными перфорациями для усиления всасывания и уменьшения травмы окружающих тканей. Этот наконечник идеально подходит для отсасывания из камер сердца. Наконечник соединяется с трубкой, заканчивающейся гладкостенным коннектором 1/4'' (0.64см).</t>
  </si>
  <si>
    <t xml:space="preserve">Диагностический проводник </t>
  </si>
  <si>
    <t>Широкий спектр диаметров диагностических проводников: 0,18" (0.46мм), 0,21"(0.53мм), 0,25"(0.64мм),  0,35" (0.89мм), 0,38´´ (0.97мм). Длина проводников не менее 80, 150, и не более 180 см (проводники быстрой замены).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Конфигурации прямых пр оводников: прямой (длина подвижного сегмента 7см). Наличие проводников с кончиком Rosen -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Наличие выпрямителя J-кончика. Материал стержня проводника - нержавеющая сталь.</t>
  </si>
  <si>
    <t>Набор для установки бедренных венозных канюль</t>
  </si>
  <si>
    <t>Набор для установки бедренных венозных канюль включает в себя 0,038 * 180 см проводник – 1 шт, ПВХ сосудистые дилятаторы – 8/10Fr, 12/14Fr, 16/18Fr по 1 шт, лезвие скальпеля №11 – 1 шт, одноразовый ПВХ шприц 10,0 мл – 1 шт,  Игла Сельдингера – 1,02 мм – 1 шт. Все комплектующие упакованы в пластиковую формованную упаковку. Упаковка стерильная. В боксе 5 упаковок.</t>
  </si>
  <si>
    <t>Диагностические моноклональные антитела дляопределения АВО групповой принадлежности крови человека</t>
  </si>
  <si>
    <t>Цоликлоны Анти-А  предназначены для определения групп человека системы АВО в прямых реакциях гемагглютинации  и применяются взамен или параллельно с поликлональными иммуными сыворотками.Хранение: срок хранения-2 года при температуре 2-8°С. Вскрытый флакон можно хранить при температуре +2+8°С в течение месяца в закрытом виде.объем 10 мл (1*10шт)</t>
  </si>
  <si>
    <t>упаковка</t>
  </si>
  <si>
    <t>Цоликлоны   Анти-В предназначены для определения групп человека системы АВО в прямых реакциях гемагглютинации  и применяются взамен или параллельно с поликлональными иммуными сыворотками.Хранение: срок хранения-2 года при температуре 2-8°С. Вскрытый флакон можно хранить при температуре +2+8°С в течение месяца в закрытом виде.объем 10 мл (1*10шт)</t>
  </si>
  <si>
    <t>Диагностические моноклональные антитела для определения резус-принадлежности крови</t>
  </si>
  <si>
    <t>предназначен для выяления Д антигена системы резус в эритроцитах человека.Хранение: срок хранения-2 года при температуре +2+8°С. Вскрытый флакон можно хранить при температуре 2-8°С в течение месяца в закрытом виде.10 мл (1*10шт)</t>
  </si>
  <si>
    <t>Система управления потоками</t>
  </si>
  <si>
    <t>Системы (блоки) управления потоками:  офтальмологические, должны  являться сменными одноразовыми расходными компонентами к офтальмологической системе Infiniti Vision и использоваться в процессе работы. Тип системы FMS должен определяться автоматически при ее установке в жидкостный модуль. При установке системы FMS в жидкостный модуль консоли, автоматически должны производиться все необходимые гидравлические соединения разъемов, способствуя легкой и быстрой установке хирургии.  Система FMS должна являться интерфейсом между консолью Inftniti и хирургическим наконечником. Она должна использоваться для регулирования подачи ирригационного раствора BSS к наконечнику, аспирирования продуктов дробления от рукоятки, дозирования давления ирригации и аспирации и перемещения продуктов дробления в закрытый дренажный мешочек для утилизации. Этот единый узел должен состоять из жесткой пластиковой жидкостной камеры, дренажного мешочка, бесконтактного датчика давления, ирригационных (прозрачного цвета) и аспирационных (с синей полосой) трубок и прозрачных трубок с иглой для подсоединения к бутылке с ирригационным раствором BSS®.  В набор должно входить: Система управления потоками Ultrasound FMS (Кассета Basic US Pak)(6 штук). Наконечник 375/40 Turbo-Sonics ультразвуковой Kelman (0,9 mm) (6 штук). Рукав инфузионный  (0,9 mm) (6 штук).</t>
  </si>
  <si>
    <t>Наконечник</t>
  </si>
  <si>
    <t xml:space="preserve">Наконечники: Ирригации/Аспирации из Система Infiniti Vision офтальмологическая должны являться сменными многоразовыми (ограниченного использования) расходными компонентами к офтальмологической системе Infiniti Vision и использоваться в процессе работы.  </t>
  </si>
  <si>
    <t>Нож офтальмологический</t>
  </si>
  <si>
    <t xml:space="preserve">Нож стандартный с одной режущей кромкой, угол заточки 15 град.
Длина режущей кромки 5,3мм
Форма и Структура
Данное изделие представляет собой стерильный нож с рукояткой. Этот тип ножа сложен внутри футляра, 
Основной материал
A. Рукоятка: Полибутилентерефталат(ПБТ)
Поликарбонат (только для ножа с огражденным лезвием)
B. Лезвие: Нержавеющая сталь (содержащая никель и хром)
 Одноразовые ножи, изготовлены из уникальной, аустенитовой (коррозионностойкая,  хромоникелевая- номинальное содержание в них 18 % хрома и 10 % никеля стали. Легирование никелем переводит сталь в аустенитный класс. Это обеспечивает стали высокую технологичность, в частности, повышение пластичности ,а также уникальные служебные свойства)  нержавеющей стали, методом прессования, что делает лезвия ножей прочными, острыми, и устойчивыми к разлому. Преимуществом в производстве одноразовых ножей  является метод «тройной заточки» лезвия, который гарантирует более точный разрез, благодаря чему происходит чёткое сопоставление краёв раны и обеспечивается достаточная герметизация и заживление.
Покрытие: Силикон (кроме роговичного / склерального ножа и
ножа с огражденным лезвием)
C. Рукоятка: Высокопрочная термопластичная смола
D. Крышка: Высокопрочная термопластичная смола
Покрытие:  Силикон (кроме сферического/ склерального ножа)
Технические характеристики
Твердость по Виккерсу составляет 500Hv  или более для лезвий из нержавеющей стали.
Область применения:  Ножи офтальмологические применяется в офтальмологии, в глазной хирургии. Используются для надреза и внедрения в глазное яблоко.
</t>
  </si>
  <si>
    <t xml:space="preserve">Нож стандартный с одной режущей кромкой, угол заточки 45 град.
Длина режущей кромки 2,2 мм.
Форма и Структура
Данное изделие представляет собой стерильный нож с рукояткой. Этот тип ножа сложен внутри футляра, 
Основной материал
A.Рукоятка: Полибутилентерефталат(ПБТ)
Поликарбонат (только для ножа с огражденным лезвием)
B.Лезвие: Нержавеющая сталь (содержащая никель и хром)
 Одноразовые ножи, изготовлены из уникальной, аустенитовой (коррозионностойкая,  хромоникелевая- номинальное содержание в них 18 % хрома и 10 % никеля стали. Легирование никелем переводит сталь в аустенитный класс. Это обеспечивает стали высокую технологичность, в частности, повышение пластичности ,а также уникальные служебные свойства) нержавеющей стали, методом прессования, что делает лезвия ножей прочными, острыми, и устойчивыми к разлому. Преимуществом в производстве одноразовых ножей  является метод «тройной заточки» лезвия, который гарантирует более точный разрез, благодаря чему происходит чёткое сопоставление краёв раны и обеспечивается достаточная герметизация и заживление.
Покрытие: Силикон (кроме роговичного / склерального ножа и
ножа с огражденным лезвием)
C.Рукоятка: Высокопрочная термопластичная смола
D.Крышка: Высокопрочная термопластичная смола
Покрытие:  Силикон (кроме сферического/ склерального ножа)
Технические характеристики
Твердость по Виккерсу составляет 500Hv  или более для лезвий из нержавеющей стали.Область применения:  Ножи офтальмологические применяется в офтальмологии, в глазной хирургии. Используются для надреза и внедрения в глазное яблоко.
</t>
  </si>
  <si>
    <t>Картридж</t>
  </si>
  <si>
    <t>Картриджи  должны представлять собой  пластиковую конструкцию с отверстием для ввода линзы с одной стороны и с отверстием для  имплантации линз с другой стороны. Картриджи должны быть однократного применения. Картриджи должны применяться  совместно с системой имплантации  интраокулярных линз типа Monarch III и должны быть предназначены для складывания и имплантации интраокулярной линзы  при проведении операции по удалению катаракты. Срок годности должен составлять не менее - 3 лет. Технические характеристики: длина – не более 4,17 см, ширина не более 0,57см, ширина рабочей части не более 2,8 мм.</t>
  </si>
  <si>
    <t>Комплект система для входа для Системы офтальмологическая хирургическая Constellation Vision system(8065751658: 4 mm 25Ga Valved Entry System, 3ct)</t>
  </si>
  <si>
    <t>Комплект система для входа Entry System из Система офтальмологическая хирургическая Constellation Vision system - Одноразовый офтальмологический набор для комбинированных процедур на заднем отрезке глаза к Системе офтальмологической хирургической Constellation Vision system. Комплект из трех трокар-ножей и канюль с клапанами калибром 25 Ga и длиной 4 мм, выполненных с использованием новой технологии EDGEPLUS, позволяющей разрезу лучше герметизироваться и быть менее травматичным. Предназначены для выполнения разрезов в склере во время витреоретинальных вмешательств</t>
  </si>
  <si>
    <t>комплект</t>
  </si>
  <si>
    <t xml:space="preserve">Силиконовое масло </t>
  </si>
  <si>
    <t>СИЛИКОНОВОЕ МАСЛО  используется для интраокулярной
тампонады в случае тяжелых, неблагоприятно текущих отслоек сетчатки, осложненных
пролиферативными витреоретинопатиями; травматических отслоек; отслоек с
обширными разрывами сетчатки, а также при всех других видах отслоек сетчатки,
которые не могут быть излечены другими методами.</t>
  </si>
  <si>
    <t>в шприце</t>
  </si>
  <si>
    <t xml:space="preserve">Перфтор </t>
  </si>
  <si>
    <t xml:space="preserve"> вспомогательное средство для офтальмохирургии заднего отрезка при отслоениях сетчатки, пролиферативной витреоретинопатии, пролиферативной диабетической ретинопатии,
гигантских разрывах, глазных травмах, а также для подъема с глазного дна упавших хрусталиков и инородных тел</t>
  </si>
  <si>
    <t>Пинцет одноразовый, насадка для Системы офтальмологическая хирургическая Constellation Vision system(725.13Р: GRIESHABER MAXGrip™Adv DSP Forceps Tip,25 Ga+)</t>
  </si>
  <si>
    <t>Пинцет одноразовый MAXGrip, насадка из Система офтальмологическая хирургическая Constellation Vision system - одноразовый пинцет с микротекстурированной поверхностью, обладающий повышенной силой удержания. Предназначен для манипуляций с фиброзными и сросшимися мембранами. Используется вместе с многоразовыми рукоятками REVOLUTION</t>
  </si>
  <si>
    <t>Пинцет одноразовый, насадка для Системы офтальмологическая хирургическая Constellation Vision system(725.44P: Advanced DSP Tip ILM Forceps)</t>
  </si>
  <si>
    <t>Пинцет ILM одноразовый, насадка для Системы офтальмологическая хирургическая - одноразовый пинцет с загнутыми браншами, обеспечивающий идеальную визуализацию, предназначен для деликатной работы с внутренней пограничной мембраной и с другими тонкими мембранами. Предназначен для выполнения макулорексиса. Используется вместе с многоразовыми рукоятками REVOLUTION</t>
  </si>
  <si>
    <t>Интраокулярные микроножницы для Системы офтальмологическая хирургическая Constellation Vision system (725.52P Advanced DSP Tip Curved Scissors, 25Ga+)</t>
  </si>
  <si>
    <t>Интраокулярные микроножницы для Системы офтальмологическая хирургическая Constellation Vision system - одноразовые микроножницы, предназначены для деликатной работы с внутренней пограничной мембраной и с другими тонкими мембранами. Предназначены для выполнения макулорексиса. Используется вместе с многоразовыми рукоятками REVOLUTION</t>
  </si>
  <si>
    <t>Модернизированная одноразовая канюля для Системы офтальмологическая хирургическая Constellation Vision system(337.84: Advanced DSP Backflush Soft Tip ,25 Ga+)</t>
  </si>
  <si>
    <t>Модернизированная одноразовая  канюля для Системы офтальмологическая хирургическая Constellation Vision system - Модернизированная одноразовая  канюля для активной либо пассивной экструзии с функцией обратного потока и мягким силиконовым наконечником</t>
  </si>
  <si>
    <t>Пинцет зубчатый, насадка для Системы офтальмологическая хирургическая Constellation Vision system(338.25Р: 25+ Curved Membrane Scraper,DSP)</t>
  </si>
  <si>
    <t>Пинцет зубчатый, насадка для Системы офтальмологическая хирургическая Constellation Vision system – изогнутый пинцет скребок для мембран одноразовый.</t>
  </si>
  <si>
    <t>Комплект для автозаполнения газом для Системы офтальмологическая хирургическая Constellation Vision system(8065751014: Auto Gas Fill Pak)</t>
  </si>
  <si>
    <t>Комплект для автозаполнения газом для оборудования Система офтальмологическая хирургическая Constellation Vision system – одноразовая система предназначена для дозированного заполнения газом полости глаза.</t>
  </si>
  <si>
    <t>Комплект для комбинированной хирургии  для оборудования Система офтальмологическая хирургическая Constellation Vision system (8065752070 25+Ga 7500 CPM Comb Proc Pak)</t>
  </si>
  <si>
    <t>Комплект для комбинированной хирургии  для оборудования Система офтальмологическая хирургическая Constellation Vision system - одноразовый офтальмологический набор для комбинированных процедур по задней витректомии на заднем отрезке глаза и для комбинированных процедур по удалению катаракты на переднем отрезке глаза. Состав: витреотом 25+G, кассета/мешок для сбора жидкости, эндоокулярный осветитель 25+G, инфузионная канюля, система принудительной инфузии, инфузионная система с автоматическим клапаном, ирригационно-аспирационный тюбинг, дополнительный аспирационный тюбинг.</t>
  </si>
  <si>
    <t>Комплект для ввода вязких жидкостей для Системы офтальмологическая хирургическая Constellation Vision system(8065750957: Viscous Fluid Control (VFC) Pak- 20/23/25Ga)</t>
  </si>
  <si>
    <t>Комплект для ввода вязких жидкостей для оборудования Система офтальмологическая хирургическая Constellation Vision system - используется для работы на заднем отрезке глаза. Является неотъемлемой частью системы.</t>
  </si>
  <si>
    <t>кор</t>
  </si>
  <si>
    <t>Полиаксиальный педикулярный винт</t>
  </si>
  <si>
    <t xml:space="preserve">Полиаксиальные педикулярные винты с однокомпонентной гайкой обладают следующими размерами:  диаметр  4.5-8.5мм,  длина  25-100мм. Винты обладают углом вращения 30 градусов и двойной нитью нарезки.. Полиаксиальный винт используется с однокомпонентной внутренней блокирующей гайкой. 
Винты  выполнены из сплава Ti-6Al-4V. Диаметр винтов различной длины:
Ø 4,5 мм, длина 25,30,35,40,45,50,55,60 мм
Ø 5,5 мм, длина 25,30,35,40,45,50,55,60  мм
Ø 6,5 мм, длина 25,30,35,40,45,50,55,60,65,70,75,80,85,90,95,100 мм
Ø 7,5 мм, длина 25,30,35,40,45,50,55,60,65,70,75,80,85,90,95,100 мм Ø 8,5 мм, длина 25,30,35,40,45,50,55,60,65,70,75,80,85,90,95,100 мм
</t>
  </si>
  <si>
    <t xml:space="preserve">Блокиратор (Гайка) </t>
  </si>
  <si>
    <t>Однокомпонентная низкопрофильная внутренняя гайка имеет резьбу с косым сечением и диаметр 5мм. Изготовлена из сплава Ti-6Al-4V.Высота 4,7 мм</t>
  </si>
  <si>
    <t xml:space="preserve">Материал хирургический гемостатический рассасывающийся размерами (см): 5,1х10,2 </t>
  </si>
  <si>
    <t xml:space="preserve">Стерильный местный рассасывающийся гемостатический монокомпонентный материал на основе окисленной регенерированной целлюлозы растительного происхождения в виде семислойной нетканой волокнистой структуры, позволяющей моделировать размер и форму фрагмента, для остановки капиллярных, венозных и слабых артериальных кровотечений. При контакте материала с кровью создается кислая среда (РН 2,5-3), которая усиливает его гемостатические свойства. Благодаря кислотному уровеню pH создается неблагоприятная среда для роста и развития подавляющего количества микроорганизмов: обладает доказанным бактерицидным эффектом против 5 основных штаммов патогенов, вызывающих нозокомиальные инфекции (устойчивый к метициллину Staphylococcus aureus, устойчивый к метициллину Staphylococcus epidermidis, устойчивый к ванкомицину Enterococcus faecium, Escherichia coli and Pseudomonas aeruginosa, а также против  широкого спектра грамположительных и грамотрицательных микроорганизмов включая другие антибиотикоустойчивые штаммы MRSA, MRSE, PRSP, VRE. Возможность проведения электрокоагуляции через ткань гемостатика. Размер  не менее 5.1 х 10.2 см.  </t>
  </si>
  <si>
    <t xml:space="preserve">Матрица гемостатическая </t>
  </si>
  <si>
    <t>Гемостатическая матрица с тромбином. Набор для приготовления стерильной текучей рассасывающейся гемостатической матрицы из свиного желатина, предназначенной для обеспечения гемостаза при наложении на кровоточащую поверхность. Возможность применения при кровотечениях в трудно доступных местах. Срок рассасывания 4-6 недель. Комплект состоит из двух шприцов объемом 10 мл каждый (в одном - желатиновая гемостатическая матрица объемом 6 мл, второй предназначен для переноса раствора тромбина и разведения им желатина), флакона с лиофилизированным человеческим тромбином (содержащим не менее 2000МЕ), безигольного шприца со стерильной водой объемом 2 мл, адаптера для флакона, емкости для переноса раствора тромбина,  двух наконечников (один наконечник может быть отрезан до нужной длины; другой - гибкий наконечник с памятью формы). Набор стерильный, для одноразового использования. Групповая упаковка (коробка) должна содержать 1 штуку в коробке</t>
  </si>
  <si>
    <t>Кабель для  стентов</t>
  </si>
  <si>
    <t>Кабели для отделения интракраниальных стентов. Solitare detachment system</t>
  </si>
  <si>
    <t>шт.</t>
  </si>
  <si>
    <t xml:space="preserve">Микрокатетер для доставки спиралей </t>
  </si>
  <si>
    <t xml:space="preserve">Микрокатетер для доставки спиралей. Микрокатетер с отверстием на дистальном конце, движимый по проводнику. Проксимальный конец катетера имеет стандартный льюеровский адаптер облегченного присоединения аксессуаров. Общая длина 155 см, рабочая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t>
  </si>
  <si>
    <t xml:space="preserve">Катетер </t>
  </si>
  <si>
    <t>Наружный диаметр: 6F(2мм) проксимальный конец - 4.9F(1.63 мм) дистальный конец. Сверхгибкий дистальный кончик 8 и 15 см, прямой и многоцелевой. Возможность прохода катетером каротидный сифон и доступа в базилярную артерию. Прогрессивное армирование. Гидрофильное покрытие дистального кончика. Большой внутренний диаметр от 1.40 mm (.055")  до 1.78 мм (.070"). Общая длина - 105, 115, 125, 135 см</t>
  </si>
  <si>
    <t xml:space="preserve">Устройство для закрытия места пункции </t>
  </si>
  <si>
    <t>Устройство состоит из рукоятки, шафта и пробки. Пробка размещена внутри дистального отдела шафта. Внутренний просвет шафта имеет канал для проводника, фиксирующего устройство в месте пункции. Материалы: пробка – полигликолевая кислота, неколлагеновая, биосовместимая, полностью резорбирующаяся (вода и углекислый газ) в течение 60-90 дней, вес пробки 10 мг, длина до установки – 7,2 мм, диаметр 5 F – 0,061", 6 F – 0,073", 7 F -  0,082". Рукоятка и шафт – пластик, длина шафта – 12 см. Проводник – нитинол. (А). Механизм работы: при установке пробка располагается экстравазально между фасцией и стенкой артерии с целью исключения кровотечения, что обеспечивается с помощью 2 независимых механизмов прецизионной установки пробки: на рукоятке имеется порт поступления крови и индикаторное окно, показывающие положение дистального кончика шафта (интра или экстравазальное). Размеры: 5 F, 6 F, 7 F. Размеры по заявке Заказчика</t>
  </si>
  <si>
    <t>Система эмболизирующая жидкая  2 грамма</t>
  </si>
  <si>
    <t>Жидкая эмболизирующая система (н-бутиловый цианокрилат n-ВСА) — это безопасный, эффективный и проверенный способ лечения артериовенозных мальформаций (АВМ). С 2000 года уже более 15 000 пациентов прошли лечение с помощью жидкой эмболизирующей системы. Основные преимущества системы: Короткое время проведения процедуры Короткое время проведения рентгеноскопии Низкие показатели восстановления проходимости сосудов. Эффективное проникновение в АВМ. Во время клинических испытаний жидкая эмболизирующая система показала результаты, по безопасности и эффективности достижения окклюзии сосудов сопоставимые с результатами введения частиц поливинилалкоголя (PVA). Жидкая эмболизирующая система полностью совместима со всеми микрокатетерами линеек.</t>
  </si>
  <si>
    <t>Пиявка медицинская</t>
  </si>
  <si>
    <t>Пиявка медицинская,одноразового применения,для гирудотерапии</t>
  </si>
  <si>
    <t>Фангопарафин</t>
  </si>
  <si>
    <t>Фангопарафин,брикет 1 кг в упаковке 10 брикетов</t>
  </si>
  <si>
    <t>уп</t>
  </si>
  <si>
    <t>Иглы аккупунктурные ,одноразовые стерильные</t>
  </si>
  <si>
    <t>Иглы аккупунктурные,одноразового использования представляет собой иглу из нержавеющей стали,ручки с медного сплава и ручки из полипропилена,DB9,размеры 0,25*15; 0,20*30;0,20*40;0,25*40; 0,25*50; 0,25*60; 0,30х30; 0,30х40; 0,30х50; 0,30х60; 0,30х75; 0,35*50; 0,35*60;  0,40*75. Размеры по согласованию с Заказчиком</t>
  </si>
  <si>
    <t>Стеклянные китайские банки для вакуум-терапии</t>
  </si>
  <si>
    <t>Стеклянные китайские банки для вакуум- терапии,медицинские банки из утолщенного стекла многоразового использования,создаваемого вакуум- терапию при помощи огня.  (Размеры: D-внутр.х D-внешн.: 2,5 смХ4,0 см; 3,2смХ4,7см; 3,5смХ5,0см; 4,4смХ6,0см;. Размеры по заявке заяказчика.</t>
  </si>
  <si>
    <t>штук</t>
  </si>
  <si>
    <t>Полынные сигары для моксотерапии в упаковке(10шт)</t>
  </si>
  <si>
    <t>Полынные сигары для моксотерапии, однократного применения, изготовлены из качественной полыни с добавлением лекарственных трав, диаметром -18мм, длина-200мм;, обернутые сухой пергаментной бумагой, в упаковке 10 штук.</t>
  </si>
  <si>
    <t>Картридж бикарбанатный 650гр для аппарата Fresenius Prometeus</t>
  </si>
  <si>
    <t>Бикарбонат натрия для гемодиализа порошок однократного применения, стерильный, в пакетиках 650 г – представляет собой химически чистую соль бикарбоната натрия, в полиэтиленовом мешке. Активные ингредиенты Bibag изготовлены из бикарбоната натрия NaHCO3. Органолептические характеристики белая кристаллитическая пудра, без запаха. Растворимость растворим в воде, практически не растворим в спирте.</t>
  </si>
  <si>
    <t>Набор для продолжительной замещающей почечной терапии для аппарата MultiFiltrate MULTIFILTRATE KIT 8 CVVHDF 1000</t>
  </si>
  <si>
    <t>Гемофильтр кассета ( состоит из артериальной, венозной магистрали и магистрали фильтрата) , 1 магистраль HV-CVVH Substituate Set multiFiltrate,  для аппарата MultiFiltrate MULTIFILTRATE KIT 8 CVVHDF 1000</t>
  </si>
  <si>
    <t>Набор для продолжительной замещающей почечной терапии для аппарата MultiFiltrate MULTIFILTRATE KIT 7 HV-CVVH 1000</t>
  </si>
  <si>
    <t>Гемофильтр  кассета ( состоит из артериальной, венозной магистрали и магистрали фильтрата) , 1 магистраль HV-CVVH Substituate Set multiFiltrate,  для аппарата MultiFiltrate MULTIFILTRATE KIT 7 HV-CVVH 1000</t>
  </si>
  <si>
    <t xml:space="preserve"> набор с двухканальным высокопоточным катетером для постановки по Сельдингеру</t>
  </si>
  <si>
    <t>Предназначен для экстренного диализа и инфузии с высокой скоростью: 
скорость потока по 1 каналу - 234 мл/мин, по 2 каналу - 261 мл/мин.
арт. 4167546 V 1220 игла тип V: 18G; длина 70 мм 
проводник (изгибоуст.) 0,89 мм х 50 см катетер: 12F - d 4,0 мм; длина 20 см каналы 11G / 11G  Катетер из полиуретана Цертон с мягким кончиком o непрозрачный, Rg-контрастный, с маркировкой по длине и фик-щими крыльями
o цветовая кодировка соединителей
o безыгольные коннекторы Сэйфсайт передвижные регулируемые крылья для фиксации катетера 
• Проводник с гибким J-наконечником; изгибоустойчивый проводник (включен во все наборы с V-канюлей) 
• Шприц 5 мл с резьбовым соединением (входит в состав всех V-наборов)
• Расширитель, скальпель, соединительный ЭКГ-кабель
• Передвижной фиксирующий зажим (для всех катетеров длиной более 15 см)
Проводниковые канюли:
S - игла Сельдингера 
V - игла с дополнительным портом 
B - Браунюля</t>
  </si>
  <si>
    <t>Соль поваренная таблетированная</t>
  </si>
  <si>
    <t>Белые таблетки 25 кг</t>
  </si>
  <si>
    <t>мешок</t>
  </si>
  <si>
    <t>Набор для катетеризации центральной вены однопросветный</t>
  </si>
  <si>
    <t xml:space="preserve"> набор с одноканальным центральным венозным катетером, S-игла G18 длиной 70 мм; катетер G14/ F6 диаметр 2.1мм, длина 20см, рентгеноконтрастный из полиуретана с мягким кончиком,  проводник 0.89мм х 50см,  подвижные и неподвижные фиксирующие крылья, фиксирующий зажим, ЭКГ-кабель, дилататор. Скорость потока 60 мл/мин</t>
  </si>
  <si>
    <t>Набор для катетеризации центральной вены двухпросветный</t>
  </si>
  <si>
    <t xml:space="preserve"> набор с двухканальным центральным венозным катетером, V- игла G18 длиной 70 мм; катетер G16/16/ F7 диаметр 2.4мм, длина 20см, рентгеноконтрастный из полиуретана с мягким кончиком,  проводник 0.89мм х 50см, подвижные и неподвижные фиксирующие крылья, фиксирующий зажим, ЭКГ-кабель, шприц 5мл, скальпель, дилататор, безыгольный инфузионный коннектор сейфсайт. Скорость потока D/P = 45/40 мл/мин
18Gaх6,35см; Тканевой расширитель; Шприц  5мл; Фиксаторы катетера. Диаметр просветов С 16/16 Ga</t>
  </si>
  <si>
    <t>Набор с трехканальными центральными венозными катетерами по методу Сельдингера</t>
  </si>
  <si>
    <t>набор с трехканальным центральным венозным катетером, V- игла G18 длиной 70 мм; катетер G16/18/18/ 7F,  диаметр 2.4мм, длина 20см,  рентгеноконтрастный из полиуретана с мягким кончиком, проводник 0.89мм х 50см, подвижные и неподвижные фиксирующие крылья,  фиксирующий зажим, ЭКГ-кабель, шприц 5мл, скальпель, дилататор, безыгольный инфузионный коннектор</t>
  </si>
  <si>
    <t xml:space="preserve">Четырехпросветный катетер для центрального венозного доступа </t>
  </si>
  <si>
    <t>Преднаназен для катетеризации центральных вен по методике Сельдингера соства: Рентгеноконтрастный полуретановый катетер (вариация размеров 8,5 Fr х 15см;8,5 Fr х 20см) 0,032 маркированный проводник J образным кончиком-1шт,18Ga х 7 см Y-образная проводниковая игла,шприц 5мл-1шт,дилалатор-1шт,заглушка под гепаринизированный раствор-3шт,скальпель.</t>
  </si>
  <si>
    <t>Фильтр для защиты вакуумной магистрали консоли и аспираторов</t>
  </si>
  <si>
    <t>антимикробный фильтр для защиты центральной вакуумной магистрали и аспираторов от контаминации</t>
  </si>
  <si>
    <t>Маска ларингеальная  с манжетой низкого давления</t>
  </si>
  <si>
    <t> однократного применения, термопластичная, размеры 4 Вес пациента (кг)/категория-50-70/взрослые жен/муж Внутренний диаметр трубки (мм)-11.0 Наружный диаметр трубки (мм)-17.6 Максимальный объём манжеты (мл)-35 Прозрачные, бесцветные трубка и манжета. Цельная конструкция трубки без сварных швов. Приваренный несъёмный стандартный 15-ти миллиметровый коннектор с рёбрами для уверенного захвата при отсоединении от дыхательного контура. Рентгенконтрастная синяя линия по всей длине трубки с маркировкой производителя, размера, рекомендованной категории пациента и обозначением однократности применения.
Линия раздувания манжеты встроена в стенку трубки, свободный конец длиной 255+5 мм.Деликатная манжета «Soft-Sеаl»® в форме эллипса, резистентная к закиси азота.
Поверхность трубки и манжеты покрыта любрикантом (стеариновая кислота).
Пилот-баллон синий с чёрной несмываемой маркировкой производителя, размера изделия и декретированного максимального объёма манжеты, красный невозвратный клапан.
Депрессор пилот-баллона с тисненой маркировкой производителя.
Стерилизация этиленоксидом.
Изделие имеет мягкую индивидуальную упаковку, состоящую из крафт бумаги плотностью 69 г.см и пленки (гомополимер UPVC) толщиной 15 µ.Срок годности 5 лет со дня стерилизации
Комплектность: по 1штуке в блистере, по 10 штук в коробке</t>
  </si>
  <si>
    <t> однократного применения, термопластичная, размеры5 Вес пациента (кг)/категория-&gt;70взрослые жен/муж Внутренний диаметр трубки (мм)-12.0 Наружный диаметр трубки (мм)-19,8 Максимальный объём манжеты (мл)-55 Прозрачные, бесцветные трубка и манжета. Цельная конструкция трубки без сварных швов. Приваренный несъёмный стандартный 15-ти миллиметровый коннектор с рёбрами для уверенного захвата при отсоединении от дыхательного контура. Рентгенконтрастная синяя линия по всей длине трубки с маркировкой производителя, размера, рекомендованной категории пациента и обозначением однократности применения.
Линия раздувания манжеты встроена в стенку трубки, свободный конец длиной 255+5 мм.Деликатная манжета «Soft-Sеаl»® в форме эллипса, резистентная к закиси азота.
Поверхность трубки и манжеты покрыта любрикантом (стеариновая кислота).
Пилот-баллон синий с чёрной несмываемой маркировкой производителя, размера изделия и декретированного максимального объёма манжеты, красный невозвратный клапан.
Депрессор пилот-баллона с тисненой маркировкой производителя.
Стерилизация этиленоксидом.
Изделие имеет мягкую индивидуальную упаковку, состоящую из крафт бумаги плотностью 69 г.см и пленки (гомополимер UPVC) толщиной 15 µ.Срок годности 5 лет со дня стерилизации
Комплектность: по 1штуке в блистере, по 10 штук в коробке</t>
  </si>
  <si>
    <t>Закрытая система отведения мочи с силиконовым баллонным катетером для стандартного применения в течение продолжительного времени</t>
  </si>
  <si>
    <t xml:space="preserve"> прозрачный двухходовый катетер с рентгенконтрастным наконечником и контрастной полоской вдоль стержня катетера
• силикон обеспечивает постоянную эластичность и биосовместимость
• большие дренажные отверстия и широкий внутренний просвет обеспечивают высокую эффективность отведения мочи
• минимальная склонность к отложению солей благодаря гладкой поверхности
• атравматичные наконечник и дренажные отверстия
• входящий в комплект заполненный шприц для раздувания баллона, в стерильной упаковке, содержащий 10 мл стерильного 10 % водногораствора глицерина 
• гофрированный универсальный разъем
• безыгольный порт для забора проб мочи
• капельная камера со встроенным антирефлюксным клапаном
• дополнительный герметичный антибактериальный воздушный фильтр на мочеприемнике
• четкая градуировка в мл
• гибкая, устойчивая к перегибам отводящая трубка с бельевой клипсой и скользящим зажимом
• оптимальное подвешивание системы за счет двойного крюка с дополнительным шнуром
• герметичныйотводящий порт на дне с зажимом, который можно открыть одной рукой
• держатель для фиксации отводящей трубки</t>
  </si>
  <si>
    <t>Тест картридж</t>
  </si>
  <si>
    <t xml:space="preserve"> к аппарату для определения активированного времени свертывания крови ACT Plus, 50 двойных тестов в упаковкея свертывания при высоком содержании гепарина ИК</t>
  </si>
  <si>
    <t>Зонд ректальный CH/FR 28</t>
  </si>
  <si>
    <t>Зонд ректальный имеет атравматичный закрытый конец, изготовлен из прозрачного термопластичного имплантационно-нетоксичного ПВХ (поливинилхлорид). Два боковых отверстия. Длина трубки ректальной 38±2 см,внутр диаметр-7,55мм;внешн-9,3мм зонд ректальный одноразового использования, стерильный стерилизация оксидом этилена. </t>
  </si>
  <si>
    <t>Зонд ректальный CH/FR 30</t>
  </si>
  <si>
    <t>Зонд ректальный  имеет атравматичный закрытый конец, изготовлен из прозрачного термопластичного имплантационно-нетоксичного ПВХ (поливинилхлорид). Два боковых отверстия. Длина трубки ректальной 38±2 см,внутр диаметр-8,05мм;внешн-10мм зонд ректальный одноразового использования, стерильный стерилизация оксидом этилена. </t>
  </si>
  <si>
    <t>Зонд ректальный CH/FR 32</t>
  </si>
  <si>
    <t>Зонд ректальный имеет атравматичный закрытый конец, изготовлен из прозрачного термопластичного имплантационно-нетоксичного ПВХ (поливинилхлорид). Два боковых отверстия. Длина трубки ректальной 38±2 см,внутр диаметр-8,7мм;внешн-10,7мм зонд ректальный одноразового использования, стерильный стерилизация оксидом этилена. </t>
  </si>
  <si>
    <t>Зонд ректальный CH/FR 34</t>
  </si>
  <si>
    <t>Зонд ректальный  имеет атравматичный закрытый конец, изготовлен из прозрачного термопластичного имплантационно-нетоксичного ПВХ (поливинилхлорид). Два боковых отверстия. Длина трубки ректальной 38±2 см,внутр диаметр-9,35мм;внешн-11,3мм зонд ректальный одноразового использования, стерильный стерилизация оксидом этилена. </t>
  </si>
  <si>
    <t>полиуретановые назальные зонды для длительного энтерального питания
(различных вариантов)</t>
  </si>
  <si>
    <t xml:space="preserve">Назогастральные зонды для длительного энтерального питания СН 8, с винтовым соединением Luer Lock и со стилетом из нержавеющей стали, длиной 100 см. Прозрачные, изготовлены из мягкого полиуретана, гибкие. Не содержит DEHP. С рентгеноконтрастными полосками и разметками длины для легкого и безопасного размещения. </t>
  </si>
  <si>
    <t xml:space="preserve">Назогастральные зонды для длительного энтерального питания СН 8, с прямым соединением и со стилетом из нержавеющей стали, длиной 100 см. Прозрачные, изготовлены из мягкого полиуретана, гибкие. Не содержит DEHP. С рентгеноконтрастными полосками и разметками длины для легкого и безопасного размещения. </t>
  </si>
  <si>
    <t>Назо-кишечные зонды для длительного энтерального питания СН 8, с прямым соединением и со стилетом из нержавеющей стали, длиной 120 см. Прозрачные, изготовлены из мягкого полиуретана, гибкие. Не содержит DEHP. С рентгеноконтрастными полосками и разметками длины для легкого и безопасного размещения. Утяжеленные наконечники из вольфрама для точного размещения в тонкой кишке.</t>
  </si>
  <si>
    <t>Стилет для интубации</t>
  </si>
  <si>
    <t>Дистальный конец интродьюсера изогнут для прохождения через голосовые связки в условиях недостаточного обзора при трудной интубации.
•Разметка по длине позволяет определить глубину введения интродьюсера в трахею.
• Гладкое, скользящее покрытие обеспечивает легкое введение трубки по проводнику. Изготовлен из гибкого алюминия, покрытого 100/120/200 " 335х4.2мм (для трубок 5,0"8,0мм)
полиуретаном.
• Сохраняет приданную ему форму.
• Мягкий, атравматичный дистальный конец.</t>
  </si>
  <si>
    <t xml:space="preserve">Маска лицевая для неинвазивной ИВЛ.Маска лицевая многоразовая,размер М </t>
  </si>
  <si>
    <t xml:space="preserve">Многоразовая лицевая маска для неинвазивной ИВЛ NovaStar TS SE,размер М </t>
  </si>
  <si>
    <t xml:space="preserve">Маска лицевая для неинвазивной ИВЛ.Маска лицевая многоразовая,размер  L </t>
  </si>
  <si>
    <t xml:space="preserve">Многоразовая лицевая маска для неинвазивной ИВЛ NovaStar TS SE,размер L </t>
  </si>
  <si>
    <t>Манометр для контроля давления в манжете эндотрахеальных трубок</t>
  </si>
  <si>
    <t>Манометр  предназначен для адекватного раздувания манжеты интубационной трубки, а также за контролем давления в манжете интубационной трубки в процессе оперативного вмешательства. Использование закиси азота при проведении наркоза способно повышать давление в манжете интубационной трубки, т.к. закись азота имеет способность диффундировать через манжету и повышать давление в манжете. таким образом манометр нужен с одной стороны для адекватного нагнетания воздуха в манжету (необходимо "запечатать" трахею), а с другой стороны для контроля давления в манжете и при необходимости снижения давления. Избыточное давление в манжете способно вызвать не только появление пролежней на слизистой оболочке трахеи, но и разрыв трахеи или бронха при проведении раздельной интубации легких. Манометр для раздувания манжеты- 1;
 Линия для манометра (коннектор с манжетой)-1</t>
  </si>
  <si>
    <t>Электроды для временной стимуляции</t>
  </si>
  <si>
    <t>Электрод для временной стимуляции длиной 110см, диаметр 4, 5, 6, 7, количество электродов 2, расстояние между электродами 1, 2.5 мм, с/без баллона, для предсердной или желудочковой навязки</t>
  </si>
  <si>
    <t xml:space="preserve">Набор реагентов для быстрого дифференцированного окрашивания </t>
  </si>
  <si>
    <t>(набор реагентов для быстрого дифференцированного окрашивания биопрепаратов (кровь, эякулят, выпотные жидкости и др.) Состав: раствор №1 - фиксатор (100 мл), раствор №2 - "розовый" (100 мл), раствор №3 - "синий" (100 мл), буфер-Г - 1 флакон (10мл). Окраска 100 препаратов)</t>
  </si>
  <si>
    <t>набор</t>
  </si>
  <si>
    <t>Многоцелевой контейнеры с крышкой, объем 250 мл</t>
  </si>
  <si>
    <t>Гистологический контейнер с крышкой, прокладкой и окошком для определения уровня формалина.200 шт/уп</t>
  </si>
  <si>
    <t>Полный протез универсальный</t>
  </si>
  <si>
    <t>Титан пористый audiolite/тефлон Длина (мм)  от 3,0 до 7,5. Частичный: стержень: 0,20мм. Конус наружный: 1,20мм. Конус внутрений  1,10мм. Полный: стержень: 0,20мм; основание: 060мм.</t>
  </si>
  <si>
    <t>Полный протез с изменяемой длиной</t>
  </si>
  <si>
    <t>Титан пористый audiolite Размеры: Длина: от 4,0мм до 8,0мм. Стержень- 0,20мм; основание: 0,60мм; вес- 25,5мг</t>
  </si>
  <si>
    <t>Протезы для стапедотомии и стапедэктомии</t>
  </si>
  <si>
    <t xml:space="preserve">Саморегулируемые укорачиваемые протезы для стапедотомии и стапедэктомии. Нитинол/тефлон, Размеры L(мм) от 4,25 до 7,0. Размеры  FL(мм) от 3,25 до 6,00 Стержень 0,20мм; поршень 0,40мм. Индивидуальная стерильная упаковка. </t>
  </si>
  <si>
    <t xml:space="preserve">Протез с изменяемой длинной  </t>
  </si>
  <si>
    <t>Длина (мм)  от 3,0 до 8,00. стержень: 0,20мм. Конус наружный: 0.6 Растяжимый стержень.</t>
  </si>
  <si>
    <t xml:space="preserve">Титан. Полный   протез с изменяемой длинной.    </t>
  </si>
  <si>
    <t>Длина (мм)  от 3,0 до 6,00. стержень: 0,20мм. Конус наружный: 1,20 м. Конус внутрений: 1,10 мм. Растяжимый стержень.</t>
  </si>
  <si>
    <t xml:space="preserve">Титан. Частичный  протез с изменяемой длинной.    </t>
  </si>
  <si>
    <t>Частичный  протез с изменяемой длинной. Длина (мм)  от 2,0 до 6,00. стержень: 0,20мм. Конус наружный: 1,20 м. Конус внутрений: 1,10 мм. Растяжимый стержень.</t>
  </si>
  <si>
    <t xml:space="preserve">Нитинол/тефлон. Саморегулируемые укорачиваемые протезы для стапедотомии и стапедэктомии. </t>
  </si>
  <si>
    <t xml:space="preserve">Саморегулируемые укорачиваемые протезы для стапедотомии и стапедэктомии. Размеры L(мм) от 4,25 до 7,0. Размеры  FL(мм) от 3,25 до 6,00 Стержень 0,20мм; поршень 0,40мм. Индивидуальная стерильная упаковка.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</si>
</sst>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_-* #,##0\ _₽_-;\-* #,##0\ _₽_-;_-* &quot;-&quot;??\ _₽_-;_-@_-"/>
    <numFmt numFmtId="176" formatCode="#,##0.00_ ;\-#,##0.00\ "/>
    <numFmt numFmtId="177" formatCode="0.00_ ;\-0.00\ "/>
    <numFmt numFmtId="178" formatCode="0.000"/>
    <numFmt numFmtId="179" formatCode="[$€-2]\ #,##0"/>
    <numFmt numFmtId="180" formatCode="_-* #,##0\ _р_._-;\-* #,##0\ _р_._-;_-* &quot;-&quot;??\ _р_._-;_-@_-"/>
  </numFmts>
  <fonts count="46">
    <font>
      <sz val="11"/>
      <color theme="1"/>
      <name val="Calibri"/>
      <family val="2"/>
    </font>
    <font>
      <sz val="11"/>
      <color indexed="8"/>
      <name val="Calibri"/>
      <family val="2"/>
    </font>
    <font>
      <sz val="10"/>
      <name val="Arial"/>
      <family val="2"/>
    </font>
    <font>
      <sz val="10"/>
      <name val="Arial Cyr"/>
      <family val="0"/>
    </font>
    <font>
      <sz val="10"/>
      <color indexed="8"/>
      <name val="Times New Roman"/>
      <family val="1"/>
    </font>
    <font>
      <sz val="10"/>
      <name val="Times New Roman"/>
      <family val="1"/>
    </font>
    <font>
      <u val="single"/>
      <sz val="10"/>
      <color indexed="8"/>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3" fillId="0" borderId="0">
      <alignment horizontal="center"/>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42" fillId="32" borderId="0" applyNumberFormat="0" applyBorder="0" applyAlignment="0" applyProtection="0"/>
  </cellStyleXfs>
  <cellXfs count="44">
    <xf numFmtId="0" fontId="0" fillId="0" borderId="0" xfId="0" applyFont="1" applyAlignment="1">
      <alignment/>
    </xf>
    <xf numFmtId="0" fontId="43" fillId="0" borderId="0" xfId="0" applyFont="1" applyAlignment="1">
      <alignment vertical="center"/>
    </xf>
    <xf numFmtId="0" fontId="43" fillId="0" borderId="0" xfId="0" applyFont="1" applyFill="1" applyAlignment="1">
      <alignment horizontal="left" vertical="center"/>
    </xf>
    <xf numFmtId="0" fontId="43" fillId="0" borderId="0" xfId="0" applyFont="1" applyAlignment="1">
      <alignment vertical="center" wrapText="1"/>
    </xf>
    <xf numFmtId="0" fontId="44" fillId="0" borderId="10" xfId="0" applyFont="1" applyBorder="1" applyAlignment="1">
      <alignment vertical="center" wrapText="1"/>
    </xf>
    <xf numFmtId="0" fontId="5" fillId="33" borderId="11" xfId="55" applyFont="1" applyFill="1" applyBorder="1" applyAlignment="1">
      <alignment horizontal="center" vertical="center" wrapText="1"/>
      <protection/>
    </xf>
    <xf numFmtId="0" fontId="4" fillId="33" borderId="11" xfId="53" applyFont="1" applyFill="1" applyBorder="1" applyAlignment="1">
      <alignment horizontal="center" vertical="center" wrapText="1"/>
      <protection/>
    </xf>
    <xf numFmtId="0" fontId="5" fillId="33" borderId="11" xfId="55" applyFont="1" applyFill="1" applyBorder="1" applyAlignment="1">
      <alignment horizontal="left" vertical="top" wrapText="1"/>
      <protection/>
    </xf>
    <xf numFmtId="0" fontId="5" fillId="33" borderId="11" xfId="55" applyNumberFormat="1" applyFont="1" applyFill="1" applyBorder="1" applyAlignment="1">
      <alignment horizontal="center" vertical="center" wrapText="1"/>
      <protection/>
    </xf>
    <xf numFmtId="4" fontId="4" fillId="33" borderId="11" xfId="53" applyNumberFormat="1" applyFont="1" applyFill="1" applyBorder="1" applyAlignment="1">
      <alignment horizontal="center" vertical="center" wrapText="1"/>
      <protection/>
    </xf>
    <xf numFmtId="0" fontId="5" fillId="33" borderId="11" xfId="55" applyFont="1" applyFill="1" applyBorder="1" applyAlignment="1">
      <alignment horizontal="left" vertical="center" wrapText="1"/>
      <protection/>
    </xf>
    <xf numFmtId="0" fontId="4" fillId="33" borderId="11" xfId="55" applyFont="1" applyFill="1" applyBorder="1" applyAlignment="1">
      <alignment horizontal="left" vertical="top" wrapText="1"/>
      <protection/>
    </xf>
    <xf numFmtId="49" fontId="4" fillId="33" borderId="11" xfId="55" applyNumberFormat="1" applyFont="1" applyFill="1" applyBorder="1" applyAlignment="1">
      <alignment horizontal="left" vertical="top" wrapText="1"/>
      <protection/>
    </xf>
    <xf numFmtId="0" fontId="4" fillId="33" borderId="11" xfId="55" applyFont="1" applyFill="1" applyBorder="1" applyAlignment="1">
      <alignment vertical="center" wrapText="1"/>
      <protection/>
    </xf>
    <xf numFmtId="0" fontId="5" fillId="33" borderId="11" xfId="55" applyNumberFormat="1" applyFont="1" applyFill="1" applyBorder="1" applyAlignment="1">
      <alignment horizontal="left" vertical="top" wrapText="1"/>
      <protection/>
    </xf>
    <xf numFmtId="0" fontId="5" fillId="33" borderId="11" xfId="55" applyNumberFormat="1" applyFont="1" applyFill="1" applyBorder="1" applyAlignment="1">
      <alignment vertical="top" wrapText="1"/>
      <protection/>
    </xf>
    <xf numFmtId="0" fontId="4" fillId="33" borderId="11" xfId="55" applyNumberFormat="1" applyFont="1" applyFill="1" applyBorder="1" applyAlignment="1">
      <alignment horizontal="left" vertical="top" wrapText="1"/>
      <protection/>
    </xf>
    <xf numFmtId="0" fontId="5" fillId="33" borderId="11" xfId="55" applyNumberFormat="1" applyFont="1" applyFill="1" applyBorder="1" applyAlignment="1">
      <alignment vertical="center" wrapText="1"/>
      <protection/>
    </xf>
    <xf numFmtId="0" fontId="5" fillId="33" borderId="11" xfId="55" applyFont="1" applyFill="1" applyBorder="1" applyAlignment="1">
      <alignment vertical="top" wrapText="1"/>
      <protection/>
    </xf>
    <xf numFmtId="0" fontId="5" fillId="33" borderId="11" xfId="55" applyFont="1" applyFill="1" applyBorder="1" applyAlignment="1">
      <alignment vertical="center" wrapText="1"/>
      <protection/>
    </xf>
    <xf numFmtId="0" fontId="4" fillId="33" borderId="11" xfId="55" applyFont="1" applyFill="1" applyBorder="1" applyAlignment="1">
      <alignment wrapText="1"/>
      <protection/>
    </xf>
    <xf numFmtId="49" fontId="4" fillId="33" borderId="11" xfId="55" applyNumberFormat="1" applyFont="1" applyFill="1" applyBorder="1" applyAlignment="1">
      <alignment vertical="top" wrapText="1"/>
      <protection/>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0" xfId="0" applyFont="1" applyAlignment="1">
      <alignment horizontal="right" vertical="center" wrapText="1"/>
    </xf>
    <xf numFmtId="0" fontId="44" fillId="0" borderId="11" xfId="0" applyFont="1" applyFill="1" applyBorder="1" applyAlignment="1">
      <alignment horizontal="center" vertical="center" wrapText="1"/>
    </xf>
    <xf numFmtId="2" fontId="44" fillId="0" borderId="11" xfId="0" applyNumberFormat="1"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Fill="1" applyBorder="1" applyAlignment="1">
      <alignment horizontal="left" vertical="center" wrapText="1"/>
    </xf>
    <xf numFmtId="0" fontId="4" fillId="33" borderId="11" xfId="55" applyNumberFormat="1" applyFont="1" applyFill="1" applyBorder="1" applyAlignment="1">
      <alignment horizontal="center" vertical="center" wrapText="1"/>
      <protection/>
    </xf>
    <xf numFmtId="0" fontId="4" fillId="33" borderId="11" xfId="55" applyFont="1" applyFill="1" applyBorder="1" applyAlignment="1">
      <alignment horizontal="left" vertical="center" wrapText="1"/>
      <protection/>
    </xf>
    <xf numFmtId="0" fontId="4" fillId="33" borderId="11" xfId="55" applyFont="1" applyFill="1" applyBorder="1" applyAlignment="1">
      <alignment horizontal="center" vertical="center" wrapText="1"/>
      <protection/>
    </xf>
    <xf numFmtId="4" fontId="4" fillId="33" borderId="11" xfId="53" applyNumberFormat="1" applyFont="1" applyFill="1" applyBorder="1" applyAlignment="1">
      <alignment horizontal="center" vertical="center"/>
      <protection/>
    </xf>
    <xf numFmtId="0" fontId="5" fillId="0" borderId="11" xfId="52" applyFont="1" applyFill="1" applyBorder="1" applyAlignment="1">
      <alignment horizontal="left" vertical="center" wrapText="1"/>
      <protection/>
    </xf>
    <xf numFmtId="0" fontId="5" fillId="0" borderId="11" xfId="52" applyFont="1" applyFill="1" applyBorder="1" applyAlignment="1">
      <alignment wrapText="1"/>
      <protection/>
    </xf>
    <xf numFmtId="0" fontId="45" fillId="0" borderId="11" xfId="59" applyFont="1" applyFill="1" applyBorder="1" applyAlignment="1">
      <alignment horizontal="center" vertical="center"/>
      <protection/>
    </xf>
    <xf numFmtId="3" fontId="26" fillId="0" borderId="11" xfId="52" applyNumberFormat="1" applyFont="1" applyFill="1" applyBorder="1" applyAlignment="1">
      <alignment horizontal="right" vertical="center"/>
      <protection/>
    </xf>
    <xf numFmtId="3" fontId="26" fillId="0" borderId="11" xfId="52" applyNumberFormat="1" applyFont="1" applyFill="1" applyBorder="1" applyAlignment="1">
      <alignment horizontal="right" vertical="center" wrapText="1"/>
      <protection/>
    </xf>
    <xf numFmtId="180" fontId="45" fillId="0" borderId="11" xfId="69" applyNumberFormat="1" applyFont="1" applyFill="1" applyBorder="1" applyAlignment="1">
      <alignment vertical="top" wrapText="1"/>
    </xf>
    <xf numFmtId="9" fontId="45" fillId="0" borderId="11" xfId="64" applyFont="1" applyFill="1" applyBorder="1" applyAlignment="1">
      <alignment vertical="top" wrapText="1"/>
    </xf>
    <xf numFmtId="0" fontId="26" fillId="0" borderId="11" xfId="52" applyFont="1" applyFill="1" applyBorder="1" applyAlignment="1">
      <alignment horizontal="center" vertical="center" wrapText="1"/>
      <protection/>
    </xf>
    <xf numFmtId="4" fontId="26" fillId="0" borderId="11" xfId="52" applyNumberFormat="1" applyFont="1" applyFill="1" applyBorder="1" applyAlignment="1">
      <alignment horizontal="center" vertical="center" wrapText="1"/>
      <protection/>
    </xf>
    <xf numFmtId="0" fontId="5" fillId="0" borderId="11" xfId="52" applyFont="1" applyFill="1" applyBorder="1" applyAlignment="1">
      <alignment vertical="top" wrapText="1"/>
      <protection/>
    </xf>
    <xf numFmtId="4" fontId="44" fillId="0" borderId="0" xfId="0" applyNumberFormat="1" applyFont="1" applyAlignment="1">
      <alignment horizontal="center"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xfId="52"/>
    <cellStyle name="Обычный 2" xfId="53"/>
    <cellStyle name="Обычный 2 3 2" xfId="54"/>
    <cellStyle name="Обычный 3 2" xfId="55"/>
    <cellStyle name="Обычный 3 3" xfId="56"/>
    <cellStyle name="Обычный 5" xfId="57"/>
    <cellStyle name="Обычный 5 3" xfId="58"/>
    <cellStyle name="Обычный 6 3 4 2 3" xfId="59"/>
    <cellStyle name="Плохой" xfId="60"/>
    <cellStyle name="Пояснение" xfId="61"/>
    <cellStyle name="Примечание" xfId="62"/>
    <cellStyle name="Percent" xfId="63"/>
    <cellStyle name="Процентный 4" xfId="64"/>
    <cellStyle name="Связанная ячейка" xfId="65"/>
    <cellStyle name="Текст предупреждения" xfId="66"/>
    <cellStyle name="Comma" xfId="67"/>
    <cellStyle name="Comma [0]" xfId="68"/>
    <cellStyle name="Финансовый 12" xfId="69"/>
    <cellStyle name="Хороший" xfId="7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142875" cy="9953625"/>
    <xdr:sp>
      <xdr:nvSpPr>
        <xdr:cNvPr id="1" name="Text Box 1"/>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2" name="Text Box 2"/>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3" name="Text Box 4"/>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4" name="Text Box 5"/>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5" name="Text Box 1"/>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6" name="Text Box 2"/>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7" name="Text Box 4"/>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8" name="Text Box 5"/>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9" name="Text Box 1"/>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0" name="Text Box 2"/>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1" name="Text Box 4"/>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2" name="Text Box 5"/>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3" name="Text Box 1"/>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4" name="Text Box 2"/>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5" name="Text Box 4"/>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6" name="Text Box 5"/>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7" name="Text Box 1"/>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8" name="Text Box 2"/>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19" name="Text Box 4"/>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9953625"/>
    <xdr:sp>
      <xdr:nvSpPr>
        <xdr:cNvPr id="20" name="Text Box 5"/>
        <xdr:cNvSpPr txBox="1">
          <a:spLocks noChangeArrowheads="1"/>
        </xdr:cNvSpPr>
      </xdr:nvSpPr>
      <xdr:spPr>
        <a:xfrm>
          <a:off x="2105025" y="1628775"/>
          <a:ext cx="142875" cy="995362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1" name="Text Box 1"/>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2" name="Text Box 2"/>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3" name="Text Box 4"/>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4" name="Text Box 5"/>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5" name="Text Box 1"/>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6" name="Text Box 2"/>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7" name="Text Box 4"/>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8" name="Text Box 5"/>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29" name="Text Box 1"/>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0" name="Text Box 2"/>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1" name="Text Box 4"/>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2" name="Text Box 5"/>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3" name="Text Box 1"/>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4" name="Text Box 2"/>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5" name="Text Box 4"/>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6" name="Text Box 5"/>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7" name="Text Box 1"/>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8" name="Text Box 2"/>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39" name="Text Box 4"/>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142875" cy="34585275"/>
    <xdr:sp fLocksText="0">
      <xdr:nvSpPr>
        <xdr:cNvPr id="40" name="Text Box 5"/>
        <xdr:cNvSpPr txBox="1">
          <a:spLocks noChangeArrowheads="1"/>
        </xdr:cNvSpPr>
      </xdr:nvSpPr>
      <xdr:spPr>
        <a:xfrm>
          <a:off x="2105025" y="1628775"/>
          <a:ext cx="142875" cy="3458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1" name="Text Box 1"/>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2" name="Text Box 2"/>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3" name="Text Box 4"/>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4" name="Text Box 5"/>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5" name="Text Box 1"/>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6" name="Text Box 2"/>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7" name="Text Box 4"/>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8" name="Text Box 5"/>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49" name="Text Box 1"/>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0" name="Text Box 2"/>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1" name="Text Box 4"/>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2" name="Text Box 5"/>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3" name="Text Box 1"/>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4" name="Text Box 2"/>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5" name="Text Box 4"/>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6" name="Text Box 5"/>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7" name="Text Box 1"/>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8" name="Text Box 2"/>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59" name="Text Box 4"/>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238172625"/>
    <xdr:sp fLocksText="0">
      <xdr:nvSpPr>
        <xdr:cNvPr id="60" name="Text Box 5"/>
        <xdr:cNvSpPr txBox="1">
          <a:spLocks noChangeArrowheads="1"/>
        </xdr:cNvSpPr>
      </xdr:nvSpPr>
      <xdr:spPr>
        <a:xfrm>
          <a:off x="2105025" y="32327850"/>
          <a:ext cx="142875" cy="238172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1" name="Text Box 1"/>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2" name="Text Box 2"/>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3" name="Text Box 4"/>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4" name="Text Box 5"/>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5" name="Text Box 1"/>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6" name="Text Box 2"/>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7" name="Text Box 4"/>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8" name="Text Box 5"/>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69" name="Text Box 1"/>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0" name="Text Box 2"/>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1" name="Text Box 4"/>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2" name="Text Box 5"/>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3" name="Text Box 1"/>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4" name="Text Box 2"/>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5" name="Text Box 4"/>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6" name="Text Box 5"/>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7" name="Text Box 1"/>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8" name="Text Box 2"/>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79" name="Text Box 4"/>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9629775"/>
    <xdr:sp>
      <xdr:nvSpPr>
        <xdr:cNvPr id="80" name="Text Box 5"/>
        <xdr:cNvSpPr txBox="1">
          <a:spLocks noChangeArrowheads="1"/>
        </xdr:cNvSpPr>
      </xdr:nvSpPr>
      <xdr:spPr>
        <a:xfrm>
          <a:off x="2105025" y="32327850"/>
          <a:ext cx="142875" cy="96297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1" name="Text Box 1"/>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2" name="Text Box 2"/>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3" name="Text Box 4"/>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4" name="Text Box 5"/>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5" name="Text Box 1"/>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6" name="Text Box 2"/>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7" name="Text Box 4"/>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8" name="Text Box 5"/>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89" name="Text Box 1"/>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0" name="Text Box 2"/>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1" name="Text Box 4"/>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2" name="Text Box 5"/>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3" name="Text Box 1"/>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4" name="Text Box 2"/>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5" name="Text Box 4"/>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6" name="Text Box 5"/>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7" name="Text Box 1"/>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8" name="Text Box 2"/>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99" name="Text Box 4"/>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22</xdr:row>
      <xdr:rowOff>0</xdr:rowOff>
    </xdr:from>
    <xdr:ext cx="142875" cy="10096500"/>
    <xdr:sp fLocksText="0">
      <xdr:nvSpPr>
        <xdr:cNvPr id="100" name="Text Box 5"/>
        <xdr:cNvSpPr txBox="1">
          <a:spLocks noChangeArrowheads="1"/>
        </xdr:cNvSpPr>
      </xdr:nvSpPr>
      <xdr:spPr>
        <a:xfrm>
          <a:off x="2105025" y="32327850"/>
          <a:ext cx="142875" cy="1009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1" name="Text Box 1"/>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2" name="Text Box 2"/>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3" name="Text Box 4"/>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4" name="Text Box 5"/>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5" name="Text Box 1"/>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6" name="Text Box 2"/>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7" name="Text Box 4"/>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8" name="Text Box 5"/>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09" name="Text Box 1"/>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0" name="Text Box 2"/>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1" name="Text Box 4"/>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2" name="Text Box 5"/>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3" name="Text Box 1"/>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4" name="Text Box 2"/>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5" name="Text Box 4"/>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6" name="Text Box 5"/>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7" name="Text Box 1"/>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8" name="Text Box 2"/>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19" name="Text Box 4"/>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10763250"/>
    <xdr:sp>
      <xdr:nvSpPr>
        <xdr:cNvPr id="120" name="Text Box 5"/>
        <xdr:cNvSpPr txBox="1">
          <a:spLocks noChangeArrowheads="1"/>
        </xdr:cNvSpPr>
      </xdr:nvSpPr>
      <xdr:spPr>
        <a:xfrm>
          <a:off x="2105025" y="60607575"/>
          <a:ext cx="142875" cy="107632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1" name="Text Box 1"/>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2" name="Text Box 2"/>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3" name="Text Box 4"/>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4" name="Text Box 5"/>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5" name="Text Box 1"/>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6" name="Text Box 2"/>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7" name="Text Box 4"/>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8" name="Text Box 5"/>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29" name="Text Box 1"/>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0" name="Text Box 2"/>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1" name="Text Box 4"/>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2" name="Text Box 5"/>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3" name="Text Box 1"/>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4" name="Text Box 2"/>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5" name="Text Box 4"/>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6" name="Text Box 5"/>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7" name="Text Box 1"/>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8" name="Text Box 2"/>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39" name="Text Box 4"/>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42875" cy="99031425"/>
    <xdr:sp fLocksText="0">
      <xdr:nvSpPr>
        <xdr:cNvPr id="140" name="Text Box 5"/>
        <xdr:cNvSpPr txBox="1">
          <a:spLocks noChangeArrowheads="1"/>
        </xdr:cNvSpPr>
      </xdr:nvSpPr>
      <xdr:spPr>
        <a:xfrm>
          <a:off x="2105025" y="60607575"/>
          <a:ext cx="142875" cy="9903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4999699890613556"/>
  </sheetPr>
  <dimension ref="A2:I131"/>
  <sheetViews>
    <sheetView tabSelected="1" zoomScale="70" zoomScaleNormal="70" zoomScalePageLayoutView="0" workbookViewId="0" topLeftCell="A1">
      <pane ySplit="5" topLeftCell="A120" activePane="bottomLeft" state="frozen"/>
      <selection pane="topLeft" activeCell="A1" sqref="A1"/>
      <selection pane="bottomLeft" activeCell="F141" sqref="F141"/>
    </sheetView>
  </sheetViews>
  <sheetFormatPr defaultColWidth="9.140625" defaultRowHeight="15"/>
  <cols>
    <col min="1" max="1" width="7.140625" style="1" customWidth="1"/>
    <col min="2" max="2" width="24.421875" style="2" customWidth="1"/>
    <col min="3" max="3" width="88.00390625" style="1" customWidth="1"/>
    <col min="4" max="4" width="13.140625" style="1" customWidth="1"/>
    <col min="5" max="5" width="13.28125" style="1" customWidth="1"/>
    <col min="6" max="6" width="12.7109375" style="1" customWidth="1"/>
    <col min="7" max="7" width="20.421875" style="1" customWidth="1"/>
    <col min="8" max="9" width="12.421875" style="1" customWidth="1"/>
    <col min="10" max="16384" width="9.140625" style="1" customWidth="1"/>
  </cols>
  <sheetData>
    <row r="2" spans="1:7" ht="15" customHeight="1">
      <c r="A2" s="24" t="s">
        <v>6</v>
      </c>
      <c r="B2" s="24"/>
      <c r="C2" s="24"/>
      <c r="D2" s="24"/>
      <c r="E2" s="24"/>
      <c r="F2" s="24"/>
      <c r="G2" s="24"/>
    </row>
    <row r="3" spans="1:7" ht="15">
      <c r="A3" s="4"/>
      <c r="B3" s="4"/>
      <c r="C3" s="4"/>
      <c r="D3" s="4"/>
      <c r="E3" s="4"/>
      <c r="F3" s="4"/>
      <c r="G3" s="4"/>
    </row>
    <row r="4" spans="1:7" ht="37.5" customHeight="1">
      <c r="A4" s="27" t="s">
        <v>7</v>
      </c>
      <c r="B4" s="28" t="s">
        <v>0</v>
      </c>
      <c r="C4" s="27" t="s">
        <v>1</v>
      </c>
      <c r="D4" s="22" t="s">
        <v>2</v>
      </c>
      <c r="E4" s="22" t="s">
        <v>5</v>
      </c>
      <c r="F4" s="25" t="s">
        <v>3</v>
      </c>
      <c r="G4" s="26" t="s">
        <v>4</v>
      </c>
    </row>
    <row r="5" spans="1:7" ht="45.75" customHeight="1">
      <c r="A5" s="27"/>
      <c r="B5" s="28"/>
      <c r="C5" s="27"/>
      <c r="D5" s="23"/>
      <c r="E5" s="23"/>
      <c r="F5" s="25"/>
      <c r="G5" s="26"/>
    </row>
    <row r="6" spans="1:7" ht="147.75" customHeight="1">
      <c r="A6" s="6">
        <v>1</v>
      </c>
      <c r="B6" s="17" t="s">
        <v>11</v>
      </c>
      <c r="C6" s="15" t="s">
        <v>12</v>
      </c>
      <c r="D6" s="8" t="s">
        <v>10</v>
      </c>
      <c r="E6" s="6">
        <v>40</v>
      </c>
      <c r="F6" s="9">
        <v>9500</v>
      </c>
      <c r="G6" s="9">
        <f aca="true" t="shared" si="0" ref="G6:G22">E6*F6</f>
        <v>380000</v>
      </c>
    </row>
    <row r="7" spans="1:7" ht="149.25" customHeight="1">
      <c r="A7" s="6">
        <v>2</v>
      </c>
      <c r="B7" s="15" t="s">
        <v>13</v>
      </c>
      <c r="C7" s="15" t="s">
        <v>14</v>
      </c>
      <c r="D7" s="8" t="s">
        <v>10</v>
      </c>
      <c r="E7" s="6">
        <v>50</v>
      </c>
      <c r="F7" s="9">
        <v>6700</v>
      </c>
      <c r="G7" s="9">
        <f t="shared" si="0"/>
        <v>335000</v>
      </c>
    </row>
    <row r="8" spans="1:7" ht="54.75" customHeight="1">
      <c r="A8" s="6">
        <v>3</v>
      </c>
      <c r="B8" s="15" t="s">
        <v>15</v>
      </c>
      <c r="C8" s="15" t="s">
        <v>16</v>
      </c>
      <c r="D8" s="8" t="s">
        <v>10</v>
      </c>
      <c r="E8" s="6">
        <v>20</v>
      </c>
      <c r="F8" s="9">
        <v>5880</v>
      </c>
      <c r="G8" s="9">
        <f t="shared" si="0"/>
        <v>117600</v>
      </c>
    </row>
    <row r="9" spans="1:7" ht="76.5">
      <c r="A9" s="6">
        <v>4</v>
      </c>
      <c r="B9" s="17" t="s">
        <v>17</v>
      </c>
      <c r="C9" s="17" t="s">
        <v>18</v>
      </c>
      <c r="D9" s="8" t="s">
        <v>10</v>
      </c>
      <c r="E9" s="6">
        <v>5</v>
      </c>
      <c r="F9" s="9">
        <v>25000</v>
      </c>
      <c r="G9" s="9">
        <f t="shared" si="0"/>
        <v>125000</v>
      </c>
    </row>
    <row r="10" spans="1:7" ht="111.75" customHeight="1">
      <c r="A10" s="6">
        <v>5</v>
      </c>
      <c r="B10" s="17" t="s">
        <v>19</v>
      </c>
      <c r="C10" s="17" t="s">
        <v>20</v>
      </c>
      <c r="D10" s="8" t="s">
        <v>10</v>
      </c>
      <c r="E10" s="6">
        <v>3</v>
      </c>
      <c r="F10" s="9">
        <v>3500</v>
      </c>
      <c r="G10" s="9">
        <f t="shared" si="0"/>
        <v>10500</v>
      </c>
    </row>
    <row r="11" spans="1:7" ht="38.25">
      <c r="A11" s="6">
        <v>6</v>
      </c>
      <c r="B11" s="17" t="s">
        <v>21</v>
      </c>
      <c r="C11" s="17" t="s">
        <v>22</v>
      </c>
      <c r="D11" s="8" t="s">
        <v>10</v>
      </c>
      <c r="E11" s="6">
        <v>3</v>
      </c>
      <c r="F11" s="9">
        <v>1650</v>
      </c>
      <c r="G11" s="9">
        <f t="shared" si="0"/>
        <v>4950</v>
      </c>
    </row>
    <row r="12" spans="1:7" ht="44.25" customHeight="1">
      <c r="A12" s="6">
        <v>7</v>
      </c>
      <c r="B12" s="17" t="s">
        <v>23</v>
      </c>
      <c r="C12" s="15" t="s">
        <v>24</v>
      </c>
      <c r="D12" s="8" t="s">
        <v>10</v>
      </c>
      <c r="E12" s="6">
        <v>3</v>
      </c>
      <c r="F12" s="9">
        <v>1650</v>
      </c>
      <c r="G12" s="9">
        <f t="shared" si="0"/>
        <v>4950</v>
      </c>
    </row>
    <row r="13" spans="1:7" ht="84.75" customHeight="1">
      <c r="A13" s="6">
        <v>8</v>
      </c>
      <c r="B13" s="17" t="s">
        <v>25</v>
      </c>
      <c r="C13" s="17" t="s">
        <v>26</v>
      </c>
      <c r="D13" s="8" t="s">
        <v>10</v>
      </c>
      <c r="E13" s="6">
        <v>200</v>
      </c>
      <c r="F13" s="9">
        <v>1500</v>
      </c>
      <c r="G13" s="9">
        <f t="shared" si="0"/>
        <v>300000</v>
      </c>
    </row>
    <row r="14" spans="1:7" ht="237.75" customHeight="1">
      <c r="A14" s="6">
        <v>9</v>
      </c>
      <c r="B14" s="11" t="s">
        <v>27</v>
      </c>
      <c r="C14" s="11" t="s">
        <v>28</v>
      </c>
      <c r="D14" s="8" t="s">
        <v>10</v>
      </c>
      <c r="E14" s="6">
        <v>3</v>
      </c>
      <c r="F14" s="9">
        <v>190000</v>
      </c>
      <c r="G14" s="9">
        <f t="shared" si="0"/>
        <v>570000</v>
      </c>
    </row>
    <row r="15" spans="1:7" ht="331.5">
      <c r="A15" s="6">
        <v>10</v>
      </c>
      <c r="B15" s="11" t="s">
        <v>29</v>
      </c>
      <c r="C15" s="11" t="s">
        <v>30</v>
      </c>
      <c r="D15" s="8" t="s">
        <v>10</v>
      </c>
      <c r="E15" s="6">
        <v>2</v>
      </c>
      <c r="F15" s="9">
        <v>120000</v>
      </c>
      <c r="G15" s="9">
        <f t="shared" si="0"/>
        <v>240000</v>
      </c>
    </row>
    <row r="16" spans="1:7" ht="306">
      <c r="A16" s="6">
        <v>11</v>
      </c>
      <c r="B16" s="5" t="s">
        <v>31</v>
      </c>
      <c r="C16" s="7" t="s">
        <v>32</v>
      </c>
      <c r="D16" s="8" t="s">
        <v>10</v>
      </c>
      <c r="E16" s="6">
        <v>10</v>
      </c>
      <c r="F16" s="9">
        <v>50000</v>
      </c>
      <c r="G16" s="9">
        <f t="shared" si="0"/>
        <v>500000</v>
      </c>
    </row>
    <row r="17" spans="1:7" ht="203.25" customHeight="1">
      <c r="A17" s="6">
        <v>12</v>
      </c>
      <c r="B17" s="18" t="s">
        <v>33</v>
      </c>
      <c r="C17" s="11" t="s">
        <v>34</v>
      </c>
      <c r="D17" s="8" t="s">
        <v>10</v>
      </c>
      <c r="E17" s="6">
        <v>10</v>
      </c>
      <c r="F17" s="9">
        <v>42000</v>
      </c>
      <c r="G17" s="9">
        <f t="shared" si="0"/>
        <v>420000</v>
      </c>
    </row>
    <row r="18" spans="1:7" ht="264.75" customHeight="1">
      <c r="A18" s="6">
        <v>13</v>
      </c>
      <c r="B18" s="18" t="s">
        <v>33</v>
      </c>
      <c r="C18" s="7" t="s">
        <v>35</v>
      </c>
      <c r="D18" s="8" t="s">
        <v>10</v>
      </c>
      <c r="E18" s="6">
        <v>10</v>
      </c>
      <c r="F18" s="9">
        <v>42000</v>
      </c>
      <c r="G18" s="9">
        <f t="shared" si="0"/>
        <v>420000</v>
      </c>
    </row>
    <row r="19" spans="1:7" ht="80.25" customHeight="1">
      <c r="A19" s="6">
        <v>14</v>
      </c>
      <c r="B19" s="15" t="s">
        <v>36</v>
      </c>
      <c r="C19" s="15" t="s">
        <v>37</v>
      </c>
      <c r="D19" s="8" t="s">
        <v>10</v>
      </c>
      <c r="E19" s="6">
        <v>2</v>
      </c>
      <c r="F19" s="9">
        <v>14100</v>
      </c>
      <c r="G19" s="9">
        <f t="shared" si="0"/>
        <v>28200</v>
      </c>
    </row>
    <row r="20" spans="1:7" ht="45" customHeight="1">
      <c r="A20" s="6">
        <v>15</v>
      </c>
      <c r="B20" s="5" t="s">
        <v>38</v>
      </c>
      <c r="C20" s="18" t="s">
        <v>39</v>
      </c>
      <c r="D20" s="8" t="s">
        <v>10</v>
      </c>
      <c r="E20" s="6">
        <v>2</v>
      </c>
      <c r="F20" s="9">
        <v>395500</v>
      </c>
      <c r="G20" s="9">
        <f t="shared" si="0"/>
        <v>791000</v>
      </c>
    </row>
    <row r="21" spans="1:7" ht="198.75" customHeight="1">
      <c r="A21" s="6">
        <v>16</v>
      </c>
      <c r="B21" s="5" t="s">
        <v>38</v>
      </c>
      <c r="C21" s="18" t="s">
        <v>40</v>
      </c>
      <c r="D21" s="8" t="s">
        <v>10</v>
      </c>
      <c r="E21" s="6">
        <v>2</v>
      </c>
      <c r="F21" s="9">
        <v>395500</v>
      </c>
      <c r="G21" s="9">
        <f t="shared" si="0"/>
        <v>791000</v>
      </c>
    </row>
    <row r="22" spans="1:7" ht="42.75" customHeight="1">
      <c r="A22" s="6">
        <v>17</v>
      </c>
      <c r="B22" s="18" t="s">
        <v>41</v>
      </c>
      <c r="C22" s="18" t="s">
        <v>42</v>
      </c>
      <c r="D22" s="8" t="s">
        <v>43</v>
      </c>
      <c r="E22" s="6">
        <v>2</v>
      </c>
      <c r="F22" s="9">
        <v>11500</v>
      </c>
      <c r="G22" s="9">
        <f t="shared" si="0"/>
        <v>23000</v>
      </c>
    </row>
    <row r="23" spans="1:7" ht="51">
      <c r="A23" s="6">
        <v>18</v>
      </c>
      <c r="B23" s="19" t="s">
        <v>44</v>
      </c>
      <c r="C23" s="7" t="s">
        <v>45</v>
      </c>
      <c r="D23" s="8" t="s">
        <v>9</v>
      </c>
      <c r="E23" s="6">
        <v>3</v>
      </c>
      <c r="F23" s="9">
        <v>2650</v>
      </c>
      <c r="G23" s="9">
        <f aca="true" t="shared" si="1" ref="G23:G60">E23*F23</f>
        <v>7950</v>
      </c>
    </row>
    <row r="24" spans="1:7" ht="51">
      <c r="A24" s="6">
        <v>19</v>
      </c>
      <c r="B24" s="19" t="s">
        <v>46</v>
      </c>
      <c r="C24" s="7" t="s">
        <v>47</v>
      </c>
      <c r="D24" s="8" t="s">
        <v>9</v>
      </c>
      <c r="E24" s="6">
        <v>25</v>
      </c>
      <c r="F24" s="9">
        <v>2650</v>
      </c>
      <c r="G24" s="9">
        <f t="shared" si="1"/>
        <v>66250</v>
      </c>
    </row>
    <row r="25" spans="1:7" ht="51">
      <c r="A25" s="6">
        <v>20</v>
      </c>
      <c r="B25" s="19" t="s">
        <v>48</v>
      </c>
      <c r="C25" s="7" t="s">
        <v>49</v>
      </c>
      <c r="D25" s="8" t="s">
        <v>9</v>
      </c>
      <c r="E25" s="6">
        <v>15</v>
      </c>
      <c r="F25" s="9">
        <v>2650</v>
      </c>
      <c r="G25" s="9">
        <f t="shared" si="1"/>
        <v>39750</v>
      </c>
    </row>
    <row r="26" spans="1:7" ht="30" customHeight="1">
      <c r="A26" s="6">
        <v>21</v>
      </c>
      <c r="B26" s="19" t="s">
        <v>50</v>
      </c>
      <c r="C26" s="7" t="s">
        <v>51</v>
      </c>
      <c r="D26" s="8" t="s">
        <v>9</v>
      </c>
      <c r="E26" s="6">
        <v>2</v>
      </c>
      <c r="F26" s="9">
        <v>15000</v>
      </c>
      <c r="G26" s="9">
        <f t="shared" si="1"/>
        <v>30000</v>
      </c>
    </row>
    <row r="27" spans="1:7" ht="59.25" customHeight="1">
      <c r="A27" s="6">
        <v>22</v>
      </c>
      <c r="B27" s="19" t="s">
        <v>52</v>
      </c>
      <c r="C27" s="7" t="s">
        <v>53</v>
      </c>
      <c r="D27" s="8" t="s">
        <v>9</v>
      </c>
      <c r="E27" s="6">
        <v>25</v>
      </c>
      <c r="F27" s="9">
        <v>15000</v>
      </c>
      <c r="G27" s="9">
        <f t="shared" si="1"/>
        <v>375000</v>
      </c>
    </row>
    <row r="28" spans="1:7" ht="60" customHeight="1">
      <c r="A28" s="6">
        <v>23</v>
      </c>
      <c r="B28" s="19" t="s">
        <v>52</v>
      </c>
      <c r="C28" s="7" t="s">
        <v>54</v>
      </c>
      <c r="D28" s="8" t="s">
        <v>9</v>
      </c>
      <c r="E28" s="6">
        <v>50</v>
      </c>
      <c r="F28" s="9">
        <v>15000</v>
      </c>
      <c r="G28" s="9">
        <f t="shared" si="1"/>
        <v>750000</v>
      </c>
    </row>
    <row r="29" spans="1:7" ht="54.75" customHeight="1">
      <c r="A29" s="6">
        <v>24</v>
      </c>
      <c r="B29" s="19" t="s">
        <v>50</v>
      </c>
      <c r="C29" s="7" t="s">
        <v>55</v>
      </c>
      <c r="D29" s="8" t="s">
        <v>9</v>
      </c>
      <c r="E29" s="6">
        <v>3</v>
      </c>
      <c r="F29" s="9">
        <v>15000</v>
      </c>
      <c r="G29" s="9">
        <f t="shared" si="1"/>
        <v>45000</v>
      </c>
    </row>
    <row r="30" spans="1:7" ht="69.75" customHeight="1">
      <c r="A30" s="6">
        <v>25</v>
      </c>
      <c r="B30" s="19" t="s">
        <v>52</v>
      </c>
      <c r="C30" s="7" t="s">
        <v>56</v>
      </c>
      <c r="D30" s="8" t="s">
        <v>9</v>
      </c>
      <c r="E30" s="6">
        <v>5</v>
      </c>
      <c r="F30" s="9">
        <v>28200</v>
      </c>
      <c r="G30" s="9">
        <f t="shared" si="1"/>
        <v>141000</v>
      </c>
    </row>
    <row r="31" spans="1:7" ht="37.5" customHeight="1">
      <c r="A31" s="6">
        <v>26</v>
      </c>
      <c r="B31" s="19" t="s">
        <v>57</v>
      </c>
      <c r="C31" s="7" t="s">
        <v>58</v>
      </c>
      <c r="D31" s="8" t="s">
        <v>9</v>
      </c>
      <c r="E31" s="6">
        <v>20</v>
      </c>
      <c r="F31" s="9">
        <v>22300</v>
      </c>
      <c r="G31" s="9">
        <f t="shared" si="1"/>
        <v>446000</v>
      </c>
    </row>
    <row r="32" spans="1:7" ht="35.25" customHeight="1">
      <c r="A32" s="6">
        <v>27</v>
      </c>
      <c r="B32" s="19" t="s">
        <v>57</v>
      </c>
      <c r="C32" s="7" t="s">
        <v>59</v>
      </c>
      <c r="D32" s="8" t="s">
        <v>9</v>
      </c>
      <c r="E32" s="6">
        <v>20</v>
      </c>
      <c r="F32" s="9">
        <v>22300</v>
      </c>
      <c r="G32" s="9">
        <f t="shared" si="1"/>
        <v>446000</v>
      </c>
    </row>
    <row r="33" spans="1:7" ht="36.75" customHeight="1">
      <c r="A33" s="6">
        <v>28</v>
      </c>
      <c r="B33" s="19" t="s">
        <v>57</v>
      </c>
      <c r="C33" s="7" t="s">
        <v>60</v>
      </c>
      <c r="D33" s="8" t="s">
        <v>9</v>
      </c>
      <c r="E33" s="6">
        <v>20</v>
      </c>
      <c r="F33" s="9">
        <v>22300</v>
      </c>
      <c r="G33" s="9">
        <f t="shared" si="1"/>
        <v>446000</v>
      </c>
    </row>
    <row r="34" spans="1:7" ht="93" customHeight="1">
      <c r="A34" s="6">
        <v>29</v>
      </c>
      <c r="B34" s="19" t="s">
        <v>61</v>
      </c>
      <c r="C34" s="7" t="s">
        <v>62</v>
      </c>
      <c r="D34" s="8" t="s">
        <v>9</v>
      </c>
      <c r="E34" s="6">
        <v>3</v>
      </c>
      <c r="F34" s="9">
        <v>111300</v>
      </c>
      <c r="G34" s="9">
        <f t="shared" si="1"/>
        <v>333900</v>
      </c>
    </row>
    <row r="35" spans="1:7" ht="60" customHeight="1">
      <c r="A35" s="6">
        <v>30</v>
      </c>
      <c r="B35" s="19" t="s">
        <v>63</v>
      </c>
      <c r="C35" s="7" t="s">
        <v>64</v>
      </c>
      <c r="D35" s="8" t="s">
        <v>9</v>
      </c>
      <c r="E35" s="6">
        <v>7</v>
      </c>
      <c r="F35" s="9">
        <v>33800</v>
      </c>
      <c r="G35" s="9">
        <f t="shared" si="1"/>
        <v>236600</v>
      </c>
    </row>
    <row r="36" spans="1:7" ht="69.75" customHeight="1">
      <c r="A36" s="6">
        <v>31</v>
      </c>
      <c r="B36" s="19" t="s">
        <v>65</v>
      </c>
      <c r="C36" s="7" t="s">
        <v>66</v>
      </c>
      <c r="D36" s="8" t="s">
        <v>9</v>
      </c>
      <c r="E36" s="6">
        <v>3</v>
      </c>
      <c r="F36" s="9">
        <v>101300</v>
      </c>
      <c r="G36" s="9">
        <f t="shared" si="1"/>
        <v>303900</v>
      </c>
    </row>
    <row r="37" spans="1:7" ht="69.75" customHeight="1">
      <c r="A37" s="6">
        <v>32</v>
      </c>
      <c r="B37" s="19" t="s">
        <v>65</v>
      </c>
      <c r="C37" s="7" t="s">
        <v>67</v>
      </c>
      <c r="D37" s="8" t="s">
        <v>9</v>
      </c>
      <c r="E37" s="6">
        <v>3</v>
      </c>
      <c r="F37" s="9">
        <v>68300</v>
      </c>
      <c r="G37" s="9">
        <f t="shared" si="1"/>
        <v>204900</v>
      </c>
    </row>
    <row r="38" spans="1:7" ht="69" customHeight="1">
      <c r="A38" s="6">
        <v>33</v>
      </c>
      <c r="B38" s="19" t="s">
        <v>65</v>
      </c>
      <c r="C38" s="7" t="s">
        <v>68</v>
      </c>
      <c r="D38" s="8" t="s">
        <v>9</v>
      </c>
      <c r="E38" s="6">
        <v>3</v>
      </c>
      <c r="F38" s="9">
        <v>68300</v>
      </c>
      <c r="G38" s="9">
        <f t="shared" si="1"/>
        <v>204900</v>
      </c>
    </row>
    <row r="39" spans="1:7" ht="57" customHeight="1">
      <c r="A39" s="6">
        <v>34</v>
      </c>
      <c r="B39" s="19" t="s">
        <v>69</v>
      </c>
      <c r="C39" s="7" t="s">
        <v>70</v>
      </c>
      <c r="D39" s="8" t="s">
        <v>9</v>
      </c>
      <c r="E39" s="6">
        <v>10</v>
      </c>
      <c r="F39" s="9">
        <v>63800</v>
      </c>
      <c r="G39" s="9">
        <f t="shared" si="1"/>
        <v>638000</v>
      </c>
    </row>
    <row r="40" spans="1:7" ht="29.25" customHeight="1">
      <c r="A40" s="6">
        <v>35</v>
      </c>
      <c r="B40" s="19" t="s">
        <v>71</v>
      </c>
      <c r="C40" s="7" t="s">
        <v>72</v>
      </c>
      <c r="D40" s="8" t="s">
        <v>9</v>
      </c>
      <c r="E40" s="6">
        <v>30</v>
      </c>
      <c r="F40" s="9">
        <v>12000</v>
      </c>
      <c r="G40" s="9">
        <f t="shared" si="1"/>
        <v>360000</v>
      </c>
    </row>
    <row r="41" spans="1:7" ht="38.25">
      <c r="A41" s="6">
        <v>36</v>
      </c>
      <c r="B41" s="19" t="s">
        <v>73</v>
      </c>
      <c r="C41" s="7" t="s">
        <v>74</v>
      </c>
      <c r="D41" s="8" t="s">
        <v>9</v>
      </c>
      <c r="E41" s="6">
        <v>5</v>
      </c>
      <c r="F41" s="9">
        <v>22000</v>
      </c>
      <c r="G41" s="9">
        <f t="shared" si="1"/>
        <v>110000</v>
      </c>
    </row>
    <row r="42" spans="1:7" ht="59.25" customHeight="1">
      <c r="A42" s="6">
        <v>37</v>
      </c>
      <c r="B42" s="16" t="s">
        <v>75</v>
      </c>
      <c r="C42" s="16" t="s">
        <v>76</v>
      </c>
      <c r="D42" s="5" t="s">
        <v>9</v>
      </c>
      <c r="E42" s="6">
        <v>500</v>
      </c>
      <c r="F42" s="9">
        <v>748</v>
      </c>
      <c r="G42" s="9">
        <f t="shared" si="1"/>
        <v>374000</v>
      </c>
    </row>
    <row r="43" spans="1:7" ht="30" customHeight="1">
      <c r="A43" s="6">
        <v>38</v>
      </c>
      <c r="B43" s="14" t="s">
        <v>77</v>
      </c>
      <c r="C43" s="14" t="s">
        <v>78</v>
      </c>
      <c r="D43" s="5" t="s">
        <v>9</v>
      </c>
      <c r="E43" s="6">
        <v>5</v>
      </c>
      <c r="F43" s="9">
        <v>5400</v>
      </c>
      <c r="G43" s="9">
        <f t="shared" si="1"/>
        <v>27000</v>
      </c>
    </row>
    <row r="44" spans="1:7" ht="25.5" customHeight="1">
      <c r="A44" s="6">
        <v>39</v>
      </c>
      <c r="B44" s="7" t="s">
        <v>79</v>
      </c>
      <c r="C44" s="7" t="s">
        <v>79</v>
      </c>
      <c r="D44" s="5" t="s">
        <v>9</v>
      </c>
      <c r="E44" s="6">
        <v>15</v>
      </c>
      <c r="F44" s="9">
        <v>11000</v>
      </c>
      <c r="G44" s="9">
        <f t="shared" si="1"/>
        <v>165000</v>
      </c>
    </row>
    <row r="45" spans="1:7" ht="39" customHeight="1">
      <c r="A45" s="6">
        <v>40</v>
      </c>
      <c r="B45" s="14" t="s">
        <v>80</v>
      </c>
      <c r="C45" s="14" t="s">
        <v>81</v>
      </c>
      <c r="D45" s="5" t="s">
        <v>9</v>
      </c>
      <c r="E45" s="6">
        <v>30</v>
      </c>
      <c r="F45" s="9">
        <v>19800</v>
      </c>
      <c r="G45" s="9">
        <f t="shared" si="1"/>
        <v>594000</v>
      </c>
    </row>
    <row r="46" spans="1:7" ht="28.5" customHeight="1">
      <c r="A46" s="6">
        <v>41</v>
      </c>
      <c r="B46" s="14" t="s">
        <v>82</v>
      </c>
      <c r="C46" s="14" t="s">
        <v>83</v>
      </c>
      <c r="D46" s="5" t="s">
        <v>9</v>
      </c>
      <c r="E46" s="6">
        <v>10</v>
      </c>
      <c r="F46" s="9">
        <v>7400</v>
      </c>
      <c r="G46" s="9">
        <f t="shared" si="1"/>
        <v>74000</v>
      </c>
    </row>
    <row r="47" spans="1:7" ht="31.5" customHeight="1">
      <c r="A47" s="6">
        <v>42</v>
      </c>
      <c r="B47" s="14" t="s">
        <v>84</v>
      </c>
      <c r="C47" s="14" t="s">
        <v>85</v>
      </c>
      <c r="D47" s="5" t="s">
        <v>9</v>
      </c>
      <c r="E47" s="6">
        <v>45</v>
      </c>
      <c r="F47" s="9">
        <v>7400</v>
      </c>
      <c r="G47" s="9">
        <f t="shared" si="1"/>
        <v>333000</v>
      </c>
    </row>
    <row r="48" spans="1:7" ht="41.25" customHeight="1">
      <c r="A48" s="6">
        <v>43</v>
      </c>
      <c r="B48" s="13" t="s">
        <v>86</v>
      </c>
      <c r="C48" s="20" t="s">
        <v>87</v>
      </c>
      <c r="D48" s="5" t="s">
        <v>9</v>
      </c>
      <c r="E48" s="6">
        <v>1</v>
      </c>
      <c r="F48" s="9">
        <v>225000</v>
      </c>
      <c r="G48" s="9">
        <f t="shared" si="1"/>
        <v>225000</v>
      </c>
    </row>
    <row r="49" spans="1:9" ht="69.75" customHeight="1">
      <c r="A49" s="6">
        <v>44</v>
      </c>
      <c r="B49" s="14" t="s">
        <v>88</v>
      </c>
      <c r="C49" s="14" t="s">
        <v>89</v>
      </c>
      <c r="D49" s="5" t="s">
        <v>9</v>
      </c>
      <c r="E49" s="6">
        <v>15</v>
      </c>
      <c r="F49" s="9">
        <v>2800</v>
      </c>
      <c r="G49" s="9">
        <f t="shared" si="1"/>
        <v>42000</v>
      </c>
      <c r="I49" s="1" t="s">
        <v>8</v>
      </c>
    </row>
    <row r="50" spans="1:7" s="3" customFormat="1" ht="31.5" customHeight="1">
      <c r="A50" s="6">
        <v>45</v>
      </c>
      <c r="B50" s="10" t="s">
        <v>90</v>
      </c>
      <c r="C50" s="12" t="s">
        <v>91</v>
      </c>
      <c r="D50" s="5" t="s">
        <v>9</v>
      </c>
      <c r="E50" s="6">
        <v>10</v>
      </c>
      <c r="F50" s="9">
        <v>22000</v>
      </c>
      <c r="G50" s="9">
        <f t="shared" si="1"/>
        <v>220000</v>
      </c>
    </row>
    <row r="51" spans="1:7" s="3" customFormat="1" ht="32.25" customHeight="1">
      <c r="A51" s="6">
        <v>46</v>
      </c>
      <c r="B51" s="18" t="s">
        <v>92</v>
      </c>
      <c r="C51" s="18" t="s">
        <v>93</v>
      </c>
      <c r="D51" s="5" t="s">
        <v>10</v>
      </c>
      <c r="E51" s="6">
        <v>2</v>
      </c>
      <c r="F51" s="9">
        <v>187300</v>
      </c>
      <c r="G51" s="9">
        <f t="shared" si="1"/>
        <v>374600</v>
      </c>
    </row>
    <row r="52" spans="1:7" ht="120" customHeight="1">
      <c r="A52" s="6">
        <v>47</v>
      </c>
      <c r="B52" s="18" t="s">
        <v>94</v>
      </c>
      <c r="C52" s="21" t="s">
        <v>95</v>
      </c>
      <c r="D52" s="5" t="s">
        <v>10</v>
      </c>
      <c r="E52" s="6">
        <v>1</v>
      </c>
      <c r="F52" s="9">
        <v>864400</v>
      </c>
      <c r="G52" s="9">
        <f t="shared" si="1"/>
        <v>864400</v>
      </c>
    </row>
    <row r="53" spans="1:7" ht="110.25" customHeight="1">
      <c r="A53" s="6">
        <v>48</v>
      </c>
      <c r="B53" s="18" t="s">
        <v>96</v>
      </c>
      <c r="C53" s="21" t="s">
        <v>97</v>
      </c>
      <c r="D53" s="5" t="s">
        <v>10</v>
      </c>
      <c r="E53" s="6">
        <v>1</v>
      </c>
      <c r="F53" s="9">
        <v>864400</v>
      </c>
      <c r="G53" s="9">
        <f t="shared" si="1"/>
        <v>864400</v>
      </c>
    </row>
    <row r="54" spans="1:7" ht="67.5" customHeight="1">
      <c r="A54" s="6">
        <v>49</v>
      </c>
      <c r="B54" s="14" t="s">
        <v>98</v>
      </c>
      <c r="C54" s="14" t="s">
        <v>99</v>
      </c>
      <c r="D54" s="5" t="s">
        <v>9</v>
      </c>
      <c r="E54" s="6">
        <v>18</v>
      </c>
      <c r="F54" s="9">
        <v>21000</v>
      </c>
      <c r="G54" s="9">
        <f t="shared" si="1"/>
        <v>378000</v>
      </c>
    </row>
    <row r="55" spans="1:7" ht="38.25">
      <c r="A55" s="6">
        <v>50</v>
      </c>
      <c r="B55" s="7" t="s">
        <v>100</v>
      </c>
      <c r="C55" s="7" t="s">
        <v>101</v>
      </c>
      <c r="D55" s="5" t="s">
        <v>9</v>
      </c>
      <c r="E55" s="6">
        <v>9</v>
      </c>
      <c r="F55" s="9">
        <v>9000</v>
      </c>
      <c r="G55" s="9">
        <f t="shared" si="1"/>
        <v>81000</v>
      </c>
    </row>
    <row r="56" spans="1:7" ht="59.25" customHeight="1">
      <c r="A56" s="6">
        <v>51</v>
      </c>
      <c r="B56" s="14" t="s">
        <v>102</v>
      </c>
      <c r="C56" s="14" t="s">
        <v>103</v>
      </c>
      <c r="D56" s="5" t="s">
        <v>9</v>
      </c>
      <c r="E56" s="6">
        <v>28</v>
      </c>
      <c r="F56" s="9">
        <v>7000</v>
      </c>
      <c r="G56" s="9">
        <f t="shared" si="1"/>
        <v>196000</v>
      </c>
    </row>
    <row r="57" spans="1:7" ht="59.25" customHeight="1">
      <c r="A57" s="6">
        <v>52</v>
      </c>
      <c r="B57" s="14" t="s">
        <v>104</v>
      </c>
      <c r="C57" s="14" t="s">
        <v>105</v>
      </c>
      <c r="D57" s="5" t="s">
        <v>9</v>
      </c>
      <c r="E57" s="6">
        <v>28</v>
      </c>
      <c r="F57" s="9">
        <v>7000</v>
      </c>
      <c r="G57" s="9">
        <f t="shared" si="1"/>
        <v>196000</v>
      </c>
    </row>
    <row r="58" spans="1:7" ht="38.25" customHeight="1">
      <c r="A58" s="6">
        <v>53</v>
      </c>
      <c r="B58" s="14" t="s">
        <v>106</v>
      </c>
      <c r="C58" s="14" t="s">
        <v>107</v>
      </c>
      <c r="D58" s="5" t="s">
        <v>9</v>
      </c>
      <c r="E58" s="6">
        <v>1</v>
      </c>
      <c r="F58" s="9">
        <v>3900</v>
      </c>
      <c r="G58" s="9">
        <f t="shared" si="1"/>
        <v>3900</v>
      </c>
    </row>
    <row r="59" spans="1:7" ht="80.25" customHeight="1">
      <c r="A59" s="6">
        <v>54</v>
      </c>
      <c r="B59" s="14" t="s">
        <v>108</v>
      </c>
      <c r="C59" s="14" t="s">
        <v>109</v>
      </c>
      <c r="D59" s="5" t="s">
        <v>9</v>
      </c>
      <c r="E59" s="6">
        <v>10</v>
      </c>
      <c r="F59" s="9">
        <v>9900</v>
      </c>
      <c r="G59" s="9">
        <f t="shared" si="1"/>
        <v>99000</v>
      </c>
    </row>
    <row r="60" spans="1:7" ht="45.75" customHeight="1">
      <c r="A60" s="6">
        <v>55</v>
      </c>
      <c r="B60" s="7" t="s">
        <v>110</v>
      </c>
      <c r="C60" s="7" t="s">
        <v>111</v>
      </c>
      <c r="D60" s="5" t="s">
        <v>9</v>
      </c>
      <c r="E60" s="6">
        <v>13</v>
      </c>
      <c r="F60" s="9">
        <v>7200</v>
      </c>
      <c r="G60" s="9">
        <f t="shared" si="1"/>
        <v>93600</v>
      </c>
    </row>
    <row r="61" spans="1:7" ht="142.5" customHeight="1">
      <c r="A61" s="6">
        <v>56</v>
      </c>
      <c r="B61" s="11" t="s">
        <v>112</v>
      </c>
      <c r="C61" s="11" t="s">
        <v>113</v>
      </c>
      <c r="D61" s="5" t="s">
        <v>9</v>
      </c>
      <c r="E61" s="6">
        <v>18</v>
      </c>
      <c r="F61" s="9">
        <v>6700</v>
      </c>
      <c r="G61" s="9">
        <f>E61*F61</f>
        <v>120600</v>
      </c>
    </row>
    <row r="62" spans="1:7" ht="54.75" customHeight="1">
      <c r="A62" s="6">
        <v>57</v>
      </c>
      <c r="B62" s="11" t="s">
        <v>114</v>
      </c>
      <c r="C62" s="11" t="s">
        <v>115</v>
      </c>
      <c r="D62" s="5" t="s">
        <v>9</v>
      </c>
      <c r="E62" s="6">
        <v>4</v>
      </c>
      <c r="F62" s="9">
        <v>58700</v>
      </c>
      <c r="G62" s="9">
        <f>E62*F62</f>
        <v>234800</v>
      </c>
    </row>
    <row r="63" spans="1:7" ht="63.75">
      <c r="A63" s="6">
        <v>58</v>
      </c>
      <c r="B63" s="7" t="s">
        <v>116</v>
      </c>
      <c r="C63" s="7" t="s">
        <v>117</v>
      </c>
      <c r="D63" s="29" t="s">
        <v>118</v>
      </c>
      <c r="E63" s="6">
        <v>4</v>
      </c>
      <c r="F63" s="9">
        <v>12500</v>
      </c>
      <c r="G63" s="9">
        <f aca="true" t="shared" si="2" ref="G63:G121">E63*F63</f>
        <v>50000</v>
      </c>
    </row>
    <row r="64" spans="1:7" ht="63.75">
      <c r="A64" s="6">
        <v>59</v>
      </c>
      <c r="B64" s="7" t="s">
        <v>116</v>
      </c>
      <c r="C64" s="7" t="s">
        <v>119</v>
      </c>
      <c r="D64" s="29" t="s">
        <v>118</v>
      </c>
      <c r="E64" s="6">
        <v>4</v>
      </c>
      <c r="F64" s="9">
        <v>12500</v>
      </c>
      <c r="G64" s="9">
        <f t="shared" si="2"/>
        <v>50000</v>
      </c>
    </row>
    <row r="65" spans="1:7" ht="63.75">
      <c r="A65" s="6">
        <v>60</v>
      </c>
      <c r="B65" s="7" t="s">
        <v>120</v>
      </c>
      <c r="C65" s="7" t="s">
        <v>121</v>
      </c>
      <c r="D65" s="29" t="s">
        <v>118</v>
      </c>
      <c r="E65" s="6">
        <v>4</v>
      </c>
      <c r="F65" s="9">
        <v>19000</v>
      </c>
      <c r="G65" s="9">
        <f t="shared" si="2"/>
        <v>76000</v>
      </c>
    </row>
    <row r="66" spans="1:7" ht="229.5">
      <c r="A66" s="6">
        <v>61</v>
      </c>
      <c r="B66" s="10" t="s">
        <v>122</v>
      </c>
      <c r="C66" s="10" t="s">
        <v>123</v>
      </c>
      <c r="D66" s="5" t="s">
        <v>9</v>
      </c>
      <c r="E66" s="6">
        <v>20</v>
      </c>
      <c r="F66" s="9">
        <v>34100</v>
      </c>
      <c r="G66" s="9">
        <f t="shared" si="2"/>
        <v>682000</v>
      </c>
    </row>
    <row r="67" spans="1:7" ht="51">
      <c r="A67" s="6">
        <v>62</v>
      </c>
      <c r="B67" s="10" t="s">
        <v>124</v>
      </c>
      <c r="C67" s="10" t="s">
        <v>125</v>
      </c>
      <c r="D67" s="5" t="s">
        <v>9</v>
      </c>
      <c r="E67" s="6">
        <v>25</v>
      </c>
      <c r="F67" s="9">
        <v>35400</v>
      </c>
      <c r="G67" s="9">
        <f t="shared" si="2"/>
        <v>885000</v>
      </c>
    </row>
    <row r="68" spans="1:7" ht="357">
      <c r="A68" s="6">
        <v>63</v>
      </c>
      <c r="B68" s="10" t="s">
        <v>126</v>
      </c>
      <c r="C68" s="7" t="s">
        <v>127</v>
      </c>
      <c r="D68" s="5" t="s">
        <v>9</v>
      </c>
      <c r="E68" s="6">
        <v>150</v>
      </c>
      <c r="F68" s="9">
        <v>2600</v>
      </c>
      <c r="G68" s="9">
        <f t="shared" si="2"/>
        <v>390000</v>
      </c>
    </row>
    <row r="69" spans="1:7" ht="344.25">
      <c r="A69" s="6">
        <v>64</v>
      </c>
      <c r="B69" s="10" t="s">
        <v>126</v>
      </c>
      <c r="C69" s="10" t="s">
        <v>128</v>
      </c>
      <c r="D69" s="5" t="s">
        <v>9</v>
      </c>
      <c r="E69" s="6">
        <v>10</v>
      </c>
      <c r="F69" s="9">
        <v>3800</v>
      </c>
      <c r="G69" s="9">
        <f t="shared" si="2"/>
        <v>38000</v>
      </c>
    </row>
    <row r="70" spans="1:7" ht="102">
      <c r="A70" s="6">
        <v>65</v>
      </c>
      <c r="B70" s="10" t="s">
        <v>129</v>
      </c>
      <c r="C70" s="10" t="s">
        <v>130</v>
      </c>
      <c r="D70" s="5" t="s">
        <v>9</v>
      </c>
      <c r="E70" s="6">
        <v>150</v>
      </c>
      <c r="F70" s="9">
        <v>2900</v>
      </c>
      <c r="G70" s="9">
        <f t="shared" si="2"/>
        <v>435000</v>
      </c>
    </row>
    <row r="71" spans="1:7" ht="102">
      <c r="A71" s="6">
        <v>66</v>
      </c>
      <c r="B71" s="30" t="s">
        <v>131</v>
      </c>
      <c r="C71" s="30" t="s">
        <v>132</v>
      </c>
      <c r="D71" s="31" t="s">
        <v>133</v>
      </c>
      <c r="E71" s="6">
        <v>3</v>
      </c>
      <c r="F71" s="9">
        <v>408000</v>
      </c>
      <c r="G71" s="9">
        <f t="shared" si="2"/>
        <v>1224000</v>
      </c>
    </row>
    <row r="72" spans="1:7" ht="76.5">
      <c r="A72" s="6">
        <v>67</v>
      </c>
      <c r="B72" s="30" t="s">
        <v>134</v>
      </c>
      <c r="C72" s="30" t="s">
        <v>135</v>
      </c>
      <c r="D72" s="31" t="s">
        <v>136</v>
      </c>
      <c r="E72" s="6">
        <v>1</v>
      </c>
      <c r="F72" s="9">
        <v>32400</v>
      </c>
      <c r="G72" s="9">
        <f t="shared" si="2"/>
        <v>32400</v>
      </c>
    </row>
    <row r="73" spans="1:7" ht="63.75">
      <c r="A73" s="6">
        <v>68</v>
      </c>
      <c r="B73" s="30" t="s">
        <v>137</v>
      </c>
      <c r="C73" s="30" t="s">
        <v>138</v>
      </c>
      <c r="D73" s="31" t="s">
        <v>136</v>
      </c>
      <c r="E73" s="6">
        <v>1</v>
      </c>
      <c r="F73" s="9">
        <v>32400</v>
      </c>
      <c r="G73" s="9">
        <f t="shared" si="2"/>
        <v>32400</v>
      </c>
    </row>
    <row r="74" spans="1:7" ht="114.75">
      <c r="A74" s="6">
        <v>69</v>
      </c>
      <c r="B74" s="30" t="s">
        <v>139</v>
      </c>
      <c r="C74" s="30" t="s">
        <v>140</v>
      </c>
      <c r="D74" s="31" t="s">
        <v>10</v>
      </c>
      <c r="E74" s="6">
        <v>4</v>
      </c>
      <c r="F74" s="32">
        <v>75000</v>
      </c>
      <c r="G74" s="9">
        <f t="shared" si="2"/>
        <v>300000</v>
      </c>
    </row>
    <row r="75" spans="1:7" ht="102">
      <c r="A75" s="6">
        <v>70</v>
      </c>
      <c r="B75" s="30" t="s">
        <v>141</v>
      </c>
      <c r="C75" s="30" t="s">
        <v>142</v>
      </c>
      <c r="D75" s="31" t="s">
        <v>10</v>
      </c>
      <c r="E75" s="6">
        <v>2</v>
      </c>
      <c r="F75" s="9">
        <v>58000</v>
      </c>
      <c r="G75" s="9">
        <f t="shared" si="2"/>
        <v>116000</v>
      </c>
    </row>
    <row r="76" spans="1:7" ht="102">
      <c r="A76" s="6">
        <v>71</v>
      </c>
      <c r="B76" s="30" t="s">
        <v>143</v>
      </c>
      <c r="C76" s="30" t="s">
        <v>144</v>
      </c>
      <c r="D76" s="31" t="s">
        <v>10</v>
      </c>
      <c r="E76" s="6">
        <v>1</v>
      </c>
      <c r="F76" s="9">
        <v>76000</v>
      </c>
      <c r="G76" s="9">
        <f t="shared" si="2"/>
        <v>76000</v>
      </c>
    </row>
    <row r="77" spans="1:7" ht="102">
      <c r="A77" s="6">
        <v>72</v>
      </c>
      <c r="B77" s="30" t="s">
        <v>145</v>
      </c>
      <c r="C77" s="30" t="s">
        <v>146</v>
      </c>
      <c r="D77" s="31" t="s">
        <v>10</v>
      </c>
      <c r="E77" s="6">
        <v>4</v>
      </c>
      <c r="F77" s="9">
        <v>38000</v>
      </c>
      <c r="G77" s="9">
        <f t="shared" si="2"/>
        <v>152000</v>
      </c>
    </row>
    <row r="78" spans="1:7" ht="89.25">
      <c r="A78" s="6">
        <v>73</v>
      </c>
      <c r="B78" s="30" t="s">
        <v>147</v>
      </c>
      <c r="C78" s="30" t="s">
        <v>148</v>
      </c>
      <c r="D78" s="31" t="s">
        <v>10</v>
      </c>
      <c r="E78" s="6">
        <v>1</v>
      </c>
      <c r="F78" s="9">
        <v>60000</v>
      </c>
      <c r="G78" s="9">
        <f t="shared" si="2"/>
        <v>60000</v>
      </c>
    </row>
    <row r="79" spans="1:7" ht="89.25">
      <c r="A79" s="6">
        <v>74</v>
      </c>
      <c r="B79" s="30" t="s">
        <v>149</v>
      </c>
      <c r="C79" s="30" t="s">
        <v>150</v>
      </c>
      <c r="D79" s="31" t="s">
        <v>10</v>
      </c>
      <c r="E79" s="6">
        <v>1</v>
      </c>
      <c r="F79" s="9">
        <v>24500</v>
      </c>
      <c r="G79" s="9">
        <f t="shared" si="2"/>
        <v>24500</v>
      </c>
    </row>
    <row r="80" spans="1:7" ht="114.75">
      <c r="A80" s="6">
        <v>75</v>
      </c>
      <c r="B80" s="30" t="s">
        <v>151</v>
      </c>
      <c r="C80" s="30" t="s">
        <v>152</v>
      </c>
      <c r="D80" s="31" t="s">
        <v>10</v>
      </c>
      <c r="E80" s="6">
        <v>1</v>
      </c>
      <c r="F80" s="9">
        <v>276000</v>
      </c>
      <c r="G80" s="9">
        <f t="shared" si="2"/>
        <v>276000</v>
      </c>
    </row>
    <row r="81" spans="1:7" ht="102">
      <c r="A81" s="6">
        <v>76</v>
      </c>
      <c r="B81" s="30" t="s">
        <v>153</v>
      </c>
      <c r="C81" s="11" t="s">
        <v>154</v>
      </c>
      <c r="D81" s="31" t="s">
        <v>155</v>
      </c>
      <c r="E81" s="6">
        <v>5</v>
      </c>
      <c r="F81" s="9">
        <v>29000</v>
      </c>
      <c r="G81" s="9">
        <f t="shared" si="2"/>
        <v>145000</v>
      </c>
    </row>
    <row r="82" spans="1:7" ht="127.5">
      <c r="A82" s="6">
        <v>77</v>
      </c>
      <c r="B82" s="7" t="s">
        <v>156</v>
      </c>
      <c r="C82" s="7" t="s">
        <v>157</v>
      </c>
      <c r="D82" s="5" t="s">
        <v>9</v>
      </c>
      <c r="E82" s="6">
        <v>30</v>
      </c>
      <c r="F82" s="9">
        <v>34095</v>
      </c>
      <c r="G82" s="9">
        <f t="shared" si="2"/>
        <v>1022850</v>
      </c>
    </row>
    <row r="83" spans="1:7" ht="25.5">
      <c r="A83" s="6">
        <v>78</v>
      </c>
      <c r="B83" s="7" t="s">
        <v>158</v>
      </c>
      <c r="C83" s="7" t="s">
        <v>159</v>
      </c>
      <c r="D83" s="5" t="s">
        <v>9</v>
      </c>
      <c r="E83" s="6">
        <v>30</v>
      </c>
      <c r="F83" s="9">
        <v>4735</v>
      </c>
      <c r="G83" s="9">
        <f t="shared" si="2"/>
        <v>142050</v>
      </c>
    </row>
    <row r="84" spans="1:7" ht="191.25">
      <c r="A84" s="6">
        <v>79</v>
      </c>
      <c r="B84" s="13" t="s">
        <v>160</v>
      </c>
      <c r="C84" s="13" t="s">
        <v>161</v>
      </c>
      <c r="D84" s="31" t="s">
        <v>9</v>
      </c>
      <c r="E84" s="6">
        <v>39</v>
      </c>
      <c r="F84" s="9">
        <v>35500</v>
      </c>
      <c r="G84" s="9">
        <f t="shared" si="2"/>
        <v>1384500</v>
      </c>
    </row>
    <row r="85" spans="1:7" ht="165.75">
      <c r="A85" s="6">
        <v>80</v>
      </c>
      <c r="B85" s="13" t="s">
        <v>162</v>
      </c>
      <c r="C85" s="13" t="s">
        <v>163</v>
      </c>
      <c r="D85" s="31" t="s">
        <v>9</v>
      </c>
      <c r="E85" s="6">
        <v>10</v>
      </c>
      <c r="F85" s="9">
        <v>190000</v>
      </c>
      <c r="G85" s="9">
        <f t="shared" si="2"/>
        <v>1900000</v>
      </c>
    </row>
    <row r="86" spans="1:7" ht="15">
      <c r="A86" s="6">
        <v>81</v>
      </c>
      <c r="B86" s="11" t="s">
        <v>164</v>
      </c>
      <c r="C86" s="11" t="s">
        <v>165</v>
      </c>
      <c r="D86" s="5" t="s">
        <v>166</v>
      </c>
      <c r="E86" s="6">
        <v>2</v>
      </c>
      <c r="F86" s="9">
        <v>65390</v>
      </c>
      <c r="G86" s="9">
        <f t="shared" si="2"/>
        <v>130780</v>
      </c>
    </row>
    <row r="87" spans="1:7" ht="89.25">
      <c r="A87" s="6">
        <v>82</v>
      </c>
      <c r="B87" s="7" t="s">
        <v>167</v>
      </c>
      <c r="C87" s="7" t="s">
        <v>168</v>
      </c>
      <c r="D87" s="5" t="s">
        <v>166</v>
      </c>
      <c r="E87" s="6">
        <v>2</v>
      </c>
      <c r="F87" s="9">
        <v>281540</v>
      </c>
      <c r="G87" s="9">
        <f t="shared" si="2"/>
        <v>563080</v>
      </c>
    </row>
    <row r="88" spans="1:7" ht="63.75">
      <c r="A88" s="6">
        <v>83</v>
      </c>
      <c r="B88" s="7" t="s">
        <v>169</v>
      </c>
      <c r="C88" s="7" t="s">
        <v>170</v>
      </c>
      <c r="D88" s="5" t="s">
        <v>166</v>
      </c>
      <c r="E88" s="6">
        <v>2</v>
      </c>
      <c r="F88" s="9">
        <v>225410</v>
      </c>
      <c r="G88" s="9">
        <f t="shared" si="2"/>
        <v>450820</v>
      </c>
    </row>
    <row r="89" spans="1:7" ht="153">
      <c r="A89" s="6">
        <v>84</v>
      </c>
      <c r="B89" s="7" t="s">
        <v>171</v>
      </c>
      <c r="C89" s="12" t="s">
        <v>172</v>
      </c>
      <c r="D89" s="5" t="s">
        <v>166</v>
      </c>
      <c r="E89" s="6">
        <v>5</v>
      </c>
      <c r="F89" s="9">
        <v>66000</v>
      </c>
      <c r="G89" s="9">
        <f t="shared" si="2"/>
        <v>330000</v>
      </c>
    </row>
    <row r="90" spans="1:7" ht="127.5">
      <c r="A90" s="6">
        <v>85</v>
      </c>
      <c r="B90" s="7" t="s">
        <v>173</v>
      </c>
      <c r="C90" s="7" t="s">
        <v>174</v>
      </c>
      <c r="D90" s="5" t="s">
        <v>166</v>
      </c>
      <c r="E90" s="6">
        <v>3</v>
      </c>
      <c r="F90" s="9">
        <v>7780</v>
      </c>
      <c r="G90" s="9">
        <f t="shared" si="2"/>
        <v>23340</v>
      </c>
    </row>
    <row r="91" spans="1:7" ht="15">
      <c r="A91" s="6">
        <v>86</v>
      </c>
      <c r="B91" s="7" t="s">
        <v>175</v>
      </c>
      <c r="C91" s="10" t="s">
        <v>176</v>
      </c>
      <c r="D91" s="5" t="s">
        <v>10</v>
      </c>
      <c r="E91" s="6">
        <v>2000</v>
      </c>
      <c r="F91" s="9">
        <v>470</v>
      </c>
      <c r="G91" s="9">
        <f t="shared" si="2"/>
        <v>940000</v>
      </c>
    </row>
    <row r="92" spans="1:7" ht="15">
      <c r="A92" s="6">
        <v>87</v>
      </c>
      <c r="B92" s="7" t="s">
        <v>177</v>
      </c>
      <c r="C92" s="10" t="s">
        <v>178</v>
      </c>
      <c r="D92" s="5" t="s">
        <v>179</v>
      </c>
      <c r="E92" s="6">
        <v>1</v>
      </c>
      <c r="F92" s="9">
        <v>97500</v>
      </c>
      <c r="G92" s="9">
        <f t="shared" si="2"/>
        <v>97500</v>
      </c>
    </row>
    <row r="93" spans="1:7" ht="51">
      <c r="A93" s="6">
        <v>88</v>
      </c>
      <c r="B93" s="7" t="s">
        <v>180</v>
      </c>
      <c r="C93" s="10" t="s">
        <v>181</v>
      </c>
      <c r="D93" s="5" t="s">
        <v>10</v>
      </c>
      <c r="E93" s="6">
        <v>20000</v>
      </c>
      <c r="F93" s="9">
        <v>57</v>
      </c>
      <c r="G93" s="9">
        <f t="shared" si="2"/>
        <v>1140000</v>
      </c>
    </row>
    <row r="94" spans="1:7" ht="51">
      <c r="A94" s="6">
        <v>89</v>
      </c>
      <c r="B94" s="7" t="s">
        <v>182</v>
      </c>
      <c r="C94" s="10" t="s">
        <v>183</v>
      </c>
      <c r="D94" s="5" t="s">
        <v>184</v>
      </c>
      <c r="E94" s="6">
        <v>40</v>
      </c>
      <c r="F94" s="9">
        <v>4200</v>
      </c>
      <c r="G94" s="9">
        <f t="shared" si="2"/>
        <v>168000</v>
      </c>
    </row>
    <row r="95" spans="1:7" ht="38.25">
      <c r="A95" s="6">
        <v>90</v>
      </c>
      <c r="B95" s="7" t="s">
        <v>185</v>
      </c>
      <c r="C95" s="10" t="s">
        <v>186</v>
      </c>
      <c r="D95" s="5" t="s">
        <v>118</v>
      </c>
      <c r="E95" s="6">
        <v>5</v>
      </c>
      <c r="F95" s="9">
        <v>25000</v>
      </c>
      <c r="G95" s="9">
        <f t="shared" si="2"/>
        <v>125000</v>
      </c>
    </row>
    <row r="96" spans="1:7" ht="76.5">
      <c r="A96" s="6">
        <v>91</v>
      </c>
      <c r="B96" s="7" t="s">
        <v>187</v>
      </c>
      <c r="C96" s="10" t="s">
        <v>188</v>
      </c>
      <c r="D96" s="5" t="s">
        <v>10</v>
      </c>
      <c r="E96" s="6">
        <v>6</v>
      </c>
      <c r="F96" s="9">
        <v>5630</v>
      </c>
      <c r="G96" s="9">
        <f t="shared" si="2"/>
        <v>33780</v>
      </c>
    </row>
    <row r="97" spans="1:7" ht="76.5">
      <c r="A97" s="6">
        <v>92</v>
      </c>
      <c r="B97" s="7" t="s">
        <v>189</v>
      </c>
      <c r="C97" s="10" t="s">
        <v>190</v>
      </c>
      <c r="D97" s="5" t="s">
        <v>10</v>
      </c>
      <c r="E97" s="6">
        <v>1</v>
      </c>
      <c r="F97" s="9">
        <v>49330</v>
      </c>
      <c r="G97" s="9">
        <f t="shared" si="2"/>
        <v>49330</v>
      </c>
    </row>
    <row r="98" spans="1:7" ht="76.5">
      <c r="A98" s="6">
        <v>93</v>
      </c>
      <c r="B98" s="7" t="s">
        <v>191</v>
      </c>
      <c r="C98" s="10" t="s">
        <v>192</v>
      </c>
      <c r="D98" s="5" t="s">
        <v>10</v>
      </c>
      <c r="E98" s="6">
        <v>1</v>
      </c>
      <c r="F98" s="9">
        <v>45000</v>
      </c>
      <c r="G98" s="9">
        <f t="shared" si="2"/>
        <v>45000</v>
      </c>
    </row>
    <row r="99" spans="1:7" ht="229.5">
      <c r="A99" s="6">
        <v>94</v>
      </c>
      <c r="B99" s="7" t="s">
        <v>193</v>
      </c>
      <c r="C99" s="10" t="s">
        <v>194</v>
      </c>
      <c r="D99" s="5" t="s">
        <v>10</v>
      </c>
      <c r="E99" s="6">
        <v>30</v>
      </c>
      <c r="F99" s="9">
        <v>15000</v>
      </c>
      <c r="G99" s="9">
        <f t="shared" si="2"/>
        <v>450000</v>
      </c>
    </row>
    <row r="100" spans="1:7" ht="25.5">
      <c r="A100" s="6">
        <v>95</v>
      </c>
      <c r="B100" s="7" t="s">
        <v>195</v>
      </c>
      <c r="C100" s="10" t="s">
        <v>196</v>
      </c>
      <c r="D100" s="5" t="s">
        <v>197</v>
      </c>
      <c r="E100" s="6">
        <v>16</v>
      </c>
      <c r="F100" s="9">
        <v>4812</v>
      </c>
      <c r="G100" s="9">
        <f t="shared" si="2"/>
        <v>76992</v>
      </c>
    </row>
    <row r="101" spans="1:7" ht="63.75">
      <c r="A101" s="6">
        <v>96</v>
      </c>
      <c r="B101" s="7" t="s">
        <v>198</v>
      </c>
      <c r="C101" s="10" t="s">
        <v>199</v>
      </c>
      <c r="D101" s="5" t="s">
        <v>10</v>
      </c>
      <c r="E101" s="6">
        <v>50</v>
      </c>
      <c r="F101" s="9">
        <v>6600</v>
      </c>
      <c r="G101" s="9">
        <f t="shared" si="2"/>
        <v>330000</v>
      </c>
    </row>
    <row r="102" spans="1:7" ht="102">
      <c r="A102" s="6">
        <v>97</v>
      </c>
      <c r="B102" s="7" t="s">
        <v>200</v>
      </c>
      <c r="C102" s="10" t="s">
        <v>201</v>
      </c>
      <c r="D102" s="5" t="s">
        <v>10</v>
      </c>
      <c r="E102" s="6">
        <v>150</v>
      </c>
      <c r="F102" s="9">
        <v>11700</v>
      </c>
      <c r="G102" s="9">
        <f t="shared" si="2"/>
        <v>1755000</v>
      </c>
    </row>
    <row r="103" spans="1:7" ht="63.75">
      <c r="A103" s="6">
        <v>98</v>
      </c>
      <c r="B103" s="7" t="s">
        <v>202</v>
      </c>
      <c r="C103" s="10" t="s">
        <v>203</v>
      </c>
      <c r="D103" s="5" t="s">
        <v>10</v>
      </c>
      <c r="E103" s="6">
        <v>200</v>
      </c>
      <c r="F103" s="9">
        <v>7425</v>
      </c>
      <c r="G103" s="9">
        <f t="shared" si="2"/>
        <v>1485000</v>
      </c>
    </row>
    <row r="104" spans="1:7" ht="63.75">
      <c r="A104" s="6">
        <v>99</v>
      </c>
      <c r="B104" s="7" t="s">
        <v>204</v>
      </c>
      <c r="C104" s="10" t="s">
        <v>205</v>
      </c>
      <c r="D104" s="5" t="s">
        <v>10</v>
      </c>
      <c r="E104" s="6">
        <v>10</v>
      </c>
      <c r="F104" s="9">
        <v>18150</v>
      </c>
      <c r="G104" s="9">
        <f t="shared" si="2"/>
        <v>181500</v>
      </c>
    </row>
    <row r="105" spans="1:7" ht="38.25">
      <c r="A105" s="6">
        <v>100</v>
      </c>
      <c r="B105" s="7" t="s">
        <v>206</v>
      </c>
      <c r="C105" s="10" t="s">
        <v>207</v>
      </c>
      <c r="D105" s="5" t="s">
        <v>10</v>
      </c>
      <c r="E105" s="6">
        <v>200</v>
      </c>
      <c r="F105" s="9">
        <v>790</v>
      </c>
      <c r="G105" s="9">
        <f t="shared" si="2"/>
        <v>158000</v>
      </c>
    </row>
    <row r="106" spans="1:7" ht="267.75">
      <c r="A106" s="6">
        <v>101</v>
      </c>
      <c r="B106" s="7" t="s">
        <v>208</v>
      </c>
      <c r="C106" s="10" t="s">
        <v>209</v>
      </c>
      <c r="D106" s="5" t="s">
        <v>179</v>
      </c>
      <c r="E106" s="6">
        <v>20</v>
      </c>
      <c r="F106" s="9">
        <v>3485</v>
      </c>
      <c r="G106" s="9">
        <f t="shared" si="2"/>
        <v>69700</v>
      </c>
    </row>
    <row r="107" spans="1:7" ht="267.75">
      <c r="A107" s="6">
        <v>102</v>
      </c>
      <c r="B107" s="7" t="s">
        <v>208</v>
      </c>
      <c r="C107" s="10" t="s">
        <v>210</v>
      </c>
      <c r="D107" s="5" t="s">
        <v>179</v>
      </c>
      <c r="E107" s="6">
        <v>20</v>
      </c>
      <c r="F107" s="9">
        <v>6185</v>
      </c>
      <c r="G107" s="9">
        <f t="shared" si="2"/>
        <v>123700</v>
      </c>
    </row>
    <row r="108" spans="1:7" ht="280.5">
      <c r="A108" s="6">
        <v>103</v>
      </c>
      <c r="B108" s="7" t="s">
        <v>211</v>
      </c>
      <c r="C108" s="10" t="s">
        <v>212</v>
      </c>
      <c r="D108" s="5" t="s">
        <v>9</v>
      </c>
      <c r="E108" s="6">
        <v>5</v>
      </c>
      <c r="F108" s="9">
        <v>13117</v>
      </c>
      <c r="G108" s="9">
        <f t="shared" si="2"/>
        <v>65585</v>
      </c>
    </row>
    <row r="109" spans="1:7" ht="25.5">
      <c r="A109" s="6">
        <v>104</v>
      </c>
      <c r="B109" s="7" t="s">
        <v>213</v>
      </c>
      <c r="C109" s="10" t="s">
        <v>214</v>
      </c>
      <c r="D109" s="5" t="s">
        <v>118</v>
      </c>
      <c r="E109" s="6">
        <v>10</v>
      </c>
      <c r="F109" s="9">
        <v>70000</v>
      </c>
      <c r="G109" s="9">
        <f t="shared" si="2"/>
        <v>700000</v>
      </c>
    </row>
    <row r="110" spans="1:7" ht="63.75">
      <c r="A110" s="6">
        <v>105</v>
      </c>
      <c r="B110" s="7" t="s">
        <v>215</v>
      </c>
      <c r="C110" s="10" t="s">
        <v>216</v>
      </c>
      <c r="D110" s="5" t="s">
        <v>9</v>
      </c>
      <c r="E110" s="6">
        <v>5</v>
      </c>
      <c r="F110" s="9">
        <v>700</v>
      </c>
      <c r="G110" s="9">
        <f t="shared" si="2"/>
        <v>3500</v>
      </c>
    </row>
    <row r="111" spans="1:7" ht="63.75">
      <c r="A111" s="6">
        <v>106</v>
      </c>
      <c r="B111" s="7" t="s">
        <v>217</v>
      </c>
      <c r="C111" s="10" t="s">
        <v>218</v>
      </c>
      <c r="D111" s="5" t="s">
        <v>9</v>
      </c>
      <c r="E111" s="6">
        <v>5</v>
      </c>
      <c r="F111" s="9">
        <v>700</v>
      </c>
      <c r="G111" s="9">
        <f t="shared" si="2"/>
        <v>3500</v>
      </c>
    </row>
    <row r="112" spans="1:7" ht="63.75">
      <c r="A112" s="6">
        <v>107</v>
      </c>
      <c r="B112" s="7" t="s">
        <v>219</v>
      </c>
      <c r="C112" s="10" t="s">
        <v>220</v>
      </c>
      <c r="D112" s="5" t="s">
        <v>9</v>
      </c>
      <c r="E112" s="6">
        <v>5</v>
      </c>
      <c r="F112" s="9">
        <v>700</v>
      </c>
      <c r="G112" s="9">
        <f t="shared" si="2"/>
        <v>3500</v>
      </c>
    </row>
    <row r="113" spans="1:7" ht="63.75">
      <c r="A113" s="6">
        <v>108</v>
      </c>
      <c r="B113" s="7" t="s">
        <v>221</v>
      </c>
      <c r="C113" s="10" t="s">
        <v>222</v>
      </c>
      <c r="D113" s="5" t="s">
        <v>9</v>
      </c>
      <c r="E113" s="6">
        <v>2</v>
      </c>
      <c r="F113" s="9">
        <v>700</v>
      </c>
      <c r="G113" s="9">
        <f t="shared" si="2"/>
        <v>1400</v>
      </c>
    </row>
    <row r="114" spans="1:7" ht="63.75">
      <c r="A114" s="6">
        <v>109</v>
      </c>
      <c r="B114" s="7" t="s">
        <v>223</v>
      </c>
      <c r="C114" s="10" t="s">
        <v>224</v>
      </c>
      <c r="D114" s="5" t="s">
        <v>10</v>
      </c>
      <c r="E114" s="6">
        <v>10</v>
      </c>
      <c r="F114" s="9">
        <v>4205</v>
      </c>
      <c r="G114" s="9">
        <f t="shared" si="2"/>
        <v>42050</v>
      </c>
    </row>
    <row r="115" spans="1:7" ht="63.75">
      <c r="A115" s="6">
        <v>110</v>
      </c>
      <c r="B115" s="7" t="s">
        <v>223</v>
      </c>
      <c r="C115" s="10" t="s">
        <v>225</v>
      </c>
      <c r="D115" s="5" t="s">
        <v>10</v>
      </c>
      <c r="E115" s="6">
        <v>10</v>
      </c>
      <c r="F115" s="9">
        <v>4205</v>
      </c>
      <c r="G115" s="9">
        <f t="shared" si="2"/>
        <v>42050</v>
      </c>
    </row>
    <row r="116" spans="1:7" ht="63.75">
      <c r="A116" s="6">
        <v>111</v>
      </c>
      <c r="B116" s="7" t="s">
        <v>223</v>
      </c>
      <c r="C116" s="10" t="s">
        <v>226</v>
      </c>
      <c r="D116" s="5" t="s">
        <v>10</v>
      </c>
      <c r="E116" s="6">
        <v>10</v>
      </c>
      <c r="F116" s="9">
        <v>5050</v>
      </c>
      <c r="G116" s="9">
        <f t="shared" si="2"/>
        <v>50500</v>
      </c>
    </row>
    <row r="117" spans="1:7" ht="127.5">
      <c r="A117" s="6">
        <v>112</v>
      </c>
      <c r="B117" s="7" t="s">
        <v>227</v>
      </c>
      <c r="C117" s="10" t="s">
        <v>228</v>
      </c>
      <c r="D117" s="5" t="s">
        <v>10</v>
      </c>
      <c r="E117" s="6">
        <v>20</v>
      </c>
      <c r="F117" s="9">
        <v>2000</v>
      </c>
      <c r="G117" s="9">
        <f t="shared" si="2"/>
        <v>40000</v>
      </c>
    </row>
    <row r="118" spans="1:7" ht="51">
      <c r="A118" s="6">
        <v>113</v>
      </c>
      <c r="B118" s="7" t="s">
        <v>229</v>
      </c>
      <c r="C118" s="10" t="s">
        <v>230</v>
      </c>
      <c r="D118" s="5" t="s">
        <v>10</v>
      </c>
      <c r="E118" s="6">
        <v>2</v>
      </c>
      <c r="F118" s="9">
        <v>10687</v>
      </c>
      <c r="G118" s="9">
        <f t="shared" si="2"/>
        <v>21374</v>
      </c>
    </row>
    <row r="119" spans="1:7" ht="51">
      <c r="A119" s="6">
        <v>114</v>
      </c>
      <c r="B119" s="7" t="s">
        <v>231</v>
      </c>
      <c r="C119" s="10" t="s">
        <v>232</v>
      </c>
      <c r="D119" s="5" t="s">
        <v>10</v>
      </c>
      <c r="E119" s="6">
        <v>2</v>
      </c>
      <c r="F119" s="9">
        <v>10687</v>
      </c>
      <c r="G119" s="9">
        <f t="shared" si="2"/>
        <v>21374</v>
      </c>
    </row>
    <row r="120" spans="1:7" ht="153">
      <c r="A120" s="6">
        <v>115</v>
      </c>
      <c r="B120" s="7" t="s">
        <v>233</v>
      </c>
      <c r="C120" s="10" t="s">
        <v>234</v>
      </c>
      <c r="D120" s="5" t="s">
        <v>10</v>
      </c>
      <c r="E120" s="6">
        <v>1</v>
      </c>
      <c r="F120" s="9">
        <v>115500</v>
      </c>
      <c r="G120" s="9">
        <f t="shared" si="2"/>
        <v>115500</v>
      </c>
    </row>
    <row r="121" spans="1:7" ht="38.25">
      <c r="A121" s="6">
        <v>116</v>
      </c>
      <c r="B121" s="7" t="s">
        <v>235</v>
      </c>
      <c r="C121" s="10" t="s">
        <v>236</v>
      </c>
      <c r="D121" s="5" t="s">
        <v>9</v>
      </c>
      <c r="E121" s="6">
        <v>10</v>
      </c>
      <c r="F121" s="9">
        <v>96250</v>
      </c>
      <c r="G121" s="9">
        <f t="shared" si="2"/>
        <v>962500</v>
      </c>
    </row>
    <row r="122" spans="1:7" ht="51">
      <c r="A122" s="6">
        <v>117</v>
      </c>
      <c r="B122" s="7" t="s">
        <v>237</v>
      </c>
      <c r="C122" s="10" t="s">
        <v>238</v>
      </c>
      <c r="D122" s="5" t="s">
        <v>239</v>
      </c>
      <c r="E122" s="6">
        <v>1</v>
      </c>
      <c r="F122" s="9">
        <v>23000</v>
      </c>
      <c r="G122" s="9">
        <f>E122*F122</f>
        <v>23000</v>
      </c>
    </row>
    <row r="123" spans="1:7" ht="38.25">
      <c r="A123" s="6">
        <v>118</v>
      </c>
      <c r="B123" s="38" t="s">
        <v>240</v>
      </c>
      <c r="C123" s="39" t="s">
        <v>241</v>
      </c>
      <c r="D123" s="33" t="s">
        <v>118</v>
      </c>
      <c r="E123" s="40">
        <v>2</v>
      </c>
      <c r="F123" s="41">
        <v>284000</v>
      </c>
      <c r="G123" s="41">
        <f>E123*F123</f>
        <v>568000</v>
      </c>
    </row>
    <row r="124" spans="1:7" ht="38.25">
      <c r="A124" s="6">
        <v>119</v>
      </c>
      <c r="B124" s="33" t="s">
        <v>242</v>
      </c>
      <c r="C124" s="34" t="s">
        <v>243</v>
      </c>
      <c r="D124" s="35" t="s">
        <v>9</v>
      </c>
      <c r="E124" s="36">
        <v>10</v>
      </c>
      <c r="F124" s="37">
        <v>215000</v>
      </c>
      <c r="G124" s="41">
        <f aca="true" t="shared" si="3" ref="G124:G130">E124*F124</f>
        <v>2150000</v>
      </c>
    </row>
    <row r="125" spans="1:7" ht="25.5">
      <c r="A125" s="6">
        <v>120</v>
      </c>
      <c r="B125" s="33" t="s">
        <v>244</v>
      </c>
      <c r="C125" s="34" t="s">
        <v>245</v>
      </c>
      <c r="D125" s="35" t="s">
        <v>9</v>
      </c>
      <c r="E125" s="36">
        <v>10</v>
      </c>
      <c r="F125" s="37">
        <v>215000</v>
      </c>
      <c r="G125" s="41">
        <f t="shared" si="3"/>
        <v>2150000</v>
      </c>
    </row>
    <row r="126" spans="1:7" ht="38.25">
      <c r="A126" s="6">
        <v>121</v>
      </c>
      <c r="B126" s="33" t="s">
        <v>246</v>
      </c>
      <c r="C126" s="34" t="s">
        <v>247</v>
      </c>
      <c r="D126" s="35" t="s">
        <v>9</v>
      </c>
      <c r="E126" s="36">
        <v>10</v>
      </c>
      <c r="F126" s="37">
        <v>135000</v>
      </c>
      <c r="G126" s="41">
        <f t="shared" si="3"/>
        <v>1350000</v>
      </c>
    </row>
    <row r="127" spans="1:7" ht="25.5">
      <c r="A127" s="6">
        <v>122</v>
      </c>
      <c r="B127" s="33" t="s">
        <v>248</v>
      </c>
      <c r="C127" s="34" t="s">
        <v>249</v>
      </c>
      <c r="D127" s="35" t="s">
        <v>9</v>
      </c>
      <c r="E127" s="36">
        <v>5</v>
      </c>
      <c r="F127" s="37">
        <v>150000</v>
      </c>
      <c r="G127" s="41">
        <f t="shared" si="3"/>
        <v>750000</v>
      </c>
    </row>
    <row r="128" spans="1:7" ht="38.25">
      <c r="A128" s="6">
        <v>123</v>
      </c>
      <c r="B128" s="33" t="s">
        <v>250</v>
      </c>
      <c r="C128" s="34" t="s">
        <v>251</v>
      </c>
      <c r="D128" s="35" t="s">
        <v>9</v>
      </c>
      <c r="E128" s="36">
        <v>5</v>
      </c>
      <c r="F128" s="37">
        <v>150000</v>
      </c>
      <c r="G128" s="41">
        <f t="shared" si="3"/>
        <v>750000</v>
      </c>
    </row>
    <row r="129" spans="1:7" ht="38.25">
      <c r="A129" s="6">
        <v>124</v>
      </c>
      <c r="B129" s="33" t="s">
        <v>252</v>
      </c>
      <c r="C129" s="34" t="s">
        <v>253</v>
      </c>
      <c r="D129" s="35" t="s">
        <v>9</v>
      </c>
      <c r="E129" s="36">
        <v>10</v>
      </c>
      <c r="F129" s="37">
        <v>150000</v>
      </c>
      <c r="G129" s="41">
        <f t="shared" si="3"/>
        <v>1500000</v>
      </c>
    </row>
    <row r="130" spans="1:7" ht="63.75">
      <c r="A130" s="6">
        <v>125</v>
      </c>
      <c r="B130" s="33" t="s">
        <v>254</v>
      </c>
      <c r="C130" s="42" t="s">
        <v>255</v>
      </c>
      <c r="D130" s="35" t="s">
        <v>9</v>
      </c>
      <c r="E130" s="36">
        <v>10</v>
      </c>
      <c r="F130" s="37">
        <v>135000</v>
      </c>
      <c r="G130" s="41">
        <f t="shared" si="3"/>
        <v>1350000</v>
      </c>
    </row>
    <row r="131" ht="15">
      <c r="G131" s="43">
        <f>SUM(G6:G130)</f>
        <v>46690705</v>
      </c>
    </row>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sheetData>
  <sheetProtection/>
  <mergeCells count="8">
    <mergeCell ref="D4:D5"/>
    <mergeCell ref="E4:E5"/>
    <mergeCell ref="A2:G2"/>
    <mergeCell ref="F4:F5"/>
    <mergeCell ref="G4:G5"/>
    <mergeCell ref="A4:A5"/>
    <mergeCell ref="B4:B5"/>
    <mergeCell ref="C4:C5"/>
  </mergeCells>
  <conditionalFormatting sqref="B14:C14">
    <cfRule type="duplicateValues" priority="3" dxfId="11" stopIfTrue="1">
      <formula>AND(COUNTIF($B$14:$C$14,B14)&gt;1,NOT(ISBLANK(B14)))</formula>
    </cfRule>
  </conditionalFormatting>
  <conditionalFormatting sqref="B15:C15">
    <cfRule type="duplicateValues" priority="4" dxfId="11" stopIfTrue="1">
      <formula>AND(COUNTIF($B$15:$C$15,B15)&gt;1,NOT(ISBLANK(B15)))</formula>
    </cfRule>
  </conditionalFormatting>
  <conditionalFormatting sqref="B23:B62 B19 B16 B6:B13">
    <cfRule type="duplicateValues" priority="339" dxfId="11" stopIfTrue="1">
      <formula>AND(COUNTIF($B$23:$B$62,B6)+COUNTIF($B$19:$B$19,B6)+COUNTIF($B$16:$B$16,B6)+COUNTIF($B$6:$B$13,B6)&gt;1,NOT(ISBLANK(B6)))</formula>
    </cfRule>
  </conditionalFormatting>
  <conditionalFormatting sqref="C16:C62 C6:C13">
    <cfRule type="duplicateValues" priority="343" dxfId="11" stopIfTrue="1">
      <formula>AND(COUNTIF($C$16:$C$62,C6)+COUNTIF($C$6:$C$13,C6)&gt;1,NOT(ISBLANK(C6)))</formula>
    </cfRule>
    <cfRule type="duplicateValues" priority="344" dxfId="11" stopIfTrue="1">
      <formula>AND(COUNTIF($C$16:$C$62,C6)+COUNTIF($C$6:$C$13,C6)&gt;1,NOT(ISBLANK(C6)))</formula>
    </cfRule>
    <cfRule type="duplicateValues" priority="345" dxfId="11" stopIfTrue="1">
      <formula>AND(COUNTIF($C$16:$C$62,C6)+COUNTIF($C$6:$C$13,C6)&gt;1,NOT(ISBLANK(C6)))</formula>
    </cfRule>
  </conditionalFormatting>
  <conditionalFormatting sqref="C6:C62">
    <cfRule type="duplicateValues" priority="349" dxfId="11">
      <formula>AND(COUNTIF($C$6:$C$62,C6)&gt;1,NOT(ISBLANK(C6)))</formula>
    </cfRule>
  </conditionalFormatting>
  <conditionalFormatting sqref="C63:C122">
    <cfRule type="duplicateValues" priority="2" dxfId="11">
      <formula>AND(COUNTIF($C$63:$C$122,C63)&gt;1,NOT(ISBLANK(C63)))</formula>
    </cfRule>
  </conditionalFormatting>
  <conditionalFormatting sqref="C123">
    <cfRule type="duplicateValues" priority="1" dxfId="11">
      <formula>AND(COUNTIF($C$123:$C$123,C123)&gt;1,NOT(ISBLANK(C123)))</formula>
    </cfRule>
  </conditionalFormatting>
  <printOptions/>
  <pageMargins left="0.15748031496062992" right="0.15748031496062992" top="0.47" bottom="0.34" header="0.31496062992125984" footer="0.2"/>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2020-04-27T05:17:55Z</dcterms:modified>
  <cp:category/>
  <cp:version/>
  <cp:contentType/>
  <cp:contentStatus/>
</cp:coreProperties>
</file>