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аз" sheetId="1" r:id="rId1"/>
    <sheet name="Рус" sheetId="2" r:id="rId2"/>
  </sheets>
  <definedNames>
    <definedName name="_xlnm.Print_Area" localSheetId="0">'Каз'!$A$1:$G$214</definedName>
    <definedName name="_xlnm.Print_Area" localSheetId="1">'Рус'!$A$1:$G$213</definedName>
  </definedNames>
  <calcPr fullCalcOnLoad="1"/>
</workbook>
</file>

<file path=xl/sharedStrings.xml><?xml version="1.0" encoding="utf-8"?>
<sst xmlns="http://schemas.openxmlformats.org/spreadsheetml/2006/main" count="1149" uniqueCount="737">
  <si>
    <t>Наименование закупаемых товаров</t>
  </si>
  <si>
    <t>Краткая характеристика (описание) товаров</t>
  </si>
  <si>
    <t>Ед. изм.</t>
  </si>
  <si>
    <t>Общее количество</t>
  </si>
  <si>
    <t>Общая Сумма</t>
  </si>
  <si>
    <t>Перечень закупаемых товаров</t>
  </si>
  <si>
    <t>№ лота</t>
  </si>
  <si>
    <t>Приложение №1 к объявлению о закупе медицинских изделий</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</si>
  <si>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</si>
  <si>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</si>
  <si>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</si>
  <si>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</si>
  <si>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</si>
  <si>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</si>
  <si>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</si>
  <si>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</si>
  <si>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</si>
  <si>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Медициналық бұйымдарды сатып алу туралы хабарландыруға қосымша №1</t>
  </si>
  <si>
    <t>Имплантируемая терапевтическая система стимуляции блуждающего нерва</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</si>
  <si>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</si>
  <si>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упаковка</t>
  </si>
  <si>
    <t>Цена за ед.</t>
  </si>
  <si>
    <t>Винт слепой M10x1-0</t>
  </si>
  <si>
    <t>Винт компрессионный канюлированный (Херберта) 3.0/3.9 L-14, 16, 18</t>
  </si>
  <si>
    <t xml:space="preserve">Модульное тело </t>
  </si>
  <si>
    <t>Проксимальное тело ножки</t>
  </si>
  <si>
    <t xml:space="preserve">Ножка бедренная дистальная </t>
  </si>
  <si>
    <t xml:space="preserve"> Дистальная часть ножки  прямая и изогнутая  </t>
  </si>
  <si>
    <t>Чашка цементной фиксации с двойной подвижностью</t>
  </si>
  <si>
    <t xml:space="preserve">Подвижный вкладыш двойной подвижности </t>
  </si>
  <si>
    <t xml:space="preserve">Чашка </t>
  </si>
  <si>
    <t xml:space="preserve">Вкладыш </t>
  </si>
  <si>
    <t>Винт спонгиозный</t>
  </si>
  <si>
    <t xml:space="preserve">Головка бедренная </t>
  </si>
  <si>
    <t xml:space="preserve">Блоки (аугменты) ацетабулярные  </t>
  </si>
  <si>
    <t xml:space="preserve">Аугмент ацетабулярный </t>
  </si>
  <si>
    <t xml:space="preserve">Винт </t>
  </si>
  <si>
    <t>Костный винт</t>
  </si>
  <si>
    <t>Кольцо ревизионное (укрепляющее)</t>
  </si>
  <si>
    <t>Ревизионная ножка цементной фиксации</t>
  </si>
  <si>
    <t>Пульс-лаваж система</t>
  </si>
  <si>
    <t xml:space="preserve">Бедренный компонент </t>
  </si>
  <si>
    <t xml:space="preserve">Большеберцовый компонент </t>
  </si>
  <si>
    <t xml:space="preserve">Большеберцовый вкладыш  </t>
  </si>
  <si>
    <t xml:space="preserve">Желобоватая ножка </t>
  </si>
  <si>
    <t xml:space="preserve">Большеберцовый опорный блок (аугмент)  </t>
  </si>
  <si>
    <t xml:space="preserve">Бедренный дистальный опорный блок (аугмент)  </t>
  </si>
  <si>
    <t xml:space="preserve">Бедренный задний опорный блок (аугмент)  </t>
  </si>
  <si>
    <t xml:space="preserve">Офсетный адаптер по  </t>
  </si>
  <si>
    <t xml:space="preserve">Компонент бедренный  правый /левый </t>
  </si>
  <si>
    <t>Компонент большеберцовый уневерсальный</t>
  </si>
  <si>
    <t xml:space="preserve">Вкладыш большеберцовый </t>
  </si>
  <si>
    <t xml:space="preserve">Втулка килевидная большеберцовая   </t>
  </si>
  <si>
    <t xml:space="preserve">Ножка (прямая/офсетная) бедренная цементной фиксации </t>
  </si>
  <si>
    <t>Ножка (прямая/офсетная) большеберцовая цементной фиксации</t>
  </si>
  <si>
    <t xml:space="preserve">Рентгеноконтрастный костный цемент </t>
  </si>
  <si>
    <t xml:space="preserve">Компонент бедренный бесцементной фиксации  </t>
  </si>
  <si>
    <t xml:space="preserve">Компонент большеберцовый совмещенный со вкладышем  </t>
  </si>
  <si>
    <t>Компонент бедренный цементной фиксации</t>
  </si>
  <si>
    <t xml:space="preserve">Ножка эндопротеза цементной фиксации </t>
  </si>
  <si>
    <t xml:space="preserve">Чаша эндопротеза цементной фиксации </t>
  </si>
  <si>
    <t>Головка эндопротеза тазобедренного сустава цементной фиксации</t>
  </si>
  <si>
    <t>Керамическая головка эндопротеза безцементной фиксации</t>
  </si>
  <si>
    <t>Адаптер для керамической головки эндопротеза безцементной фиксации</t>
  </si>
  <si>
    <t>Головка эндопротеза тазобедренного сустава без цементной фиксации</t>
  </si>
  <si>
    <t>Вкладыш чашки эндопротеза тазобедренного сустава безцементной фиксации</t>
  </si>
  <si>
    <t>Ножка из эндопротез тазобедренного сустава безцементной фиксации</t>
  </si>
  <si>
    <t>Чашка эндопротеза тазобедренного сустава без цементной фиксации</t>
  </si>
  <si>
    <t>Винт спонгиозный Тorx</t>
  </si>
  <si>
    <t>Лезвие сагиттальной пилы</t>
  </si>
  <si>
    <t>Шуруп интерферентный в одноразовой оболочке, 7 x 23 мм</t>
  </si>
  <si>
    <t>Шуруп интерферентный в одноразовой оболочке, 8 x 23 мм</t>
  </si>
  <si>
    <t>Шуруп интерферентный 9х23 мм</t>
  </si>
  <si>
    <t>Шуруп канюлированный интерферентный с полной резьбой, 7 х 20 мм</t>
  </si>
  <si>
    <t>Шуруп канюлированный интерферентный с полной резьбой, 7 х 25 мм</t>
  </si>
  <si>
    <t>Шуруп канюлированный интерферентный с полной резьбой, 7 х 30 мм</t>
  </si>
  <si>
    <t>Шуруп канюлированный интерферентный с полной резьбой, 8 х 20 мм</t>
  </si>
  <si>
    <t>Шуруп канюлированный интерферентный с полной резьбой, 8 х 25 мм</t>
  </si>
  <si>
    <t>Шуруп канюлированный интерферентный с полной резьбой, 8 х 30 мм</t>
  </si>
  <si>
    <t>Шуруп интерферентный канюлированный с полной резьбой  7 x 28 мм</t>
  </si>
  <si>
    <t>Шуруп интерферентный канюлированный с полной резьбой 8 x 28 мм</t>
  </si>
  <si>
    <t>Шуруп интерферентный канюлированный с полной резьбой 9 x 28 мм</t>
  </si>
  <si>
    <t>Спица, направляющая, для интерферентных винтов, 1,1 мм, нитиноловая</t>
  </si>
  <si>
    <t>Спица с ушком</t>
  </si>
  <si>
    <t xml:space="preserve">Шовная пуговица BTB </t>
  </si>
  <si>
    <t>Шовная пуговица для ПКС</t>
  </si>
  <si>
    <t>Спица сверлящаяя, открытое ушко, 4 мм</t>
  </si>
  <si>
    <t>Спица сверлящаяя, закрытое ушко, 4 мм</t>
  </si>
  <si>
    <t>Заборщик для остеохондральной аутотрансплантации, ø 6 мм</t>
  </si>
  <si>
    <t>Шуруп шовный, биокомпозитный 2.9 x 15.5 мм</t>
  </si>
  <si>
    <t>Шуруп шовный, биокомпозитный  3 x 14.5 мм с нитью №2</t>
  </si>
  <si>
    <t>Шуруп шовный, биокомпозитный  3 x 14.5 мм с двумя нитями №2</t>
  </si>
  <si>
    <t xml:space="preserve">Шуруп шовный 4.5 мм биокомпозитный с двумя нитями  №2 </t>
  </si>
  <si>
    <t>Шуруп шовный 4.5 мм PEEK  с двумя нитями №2</t>
  </si>
  <si>
    <t>Шуруп шовный 4.5 мм  с двумя нитями №2</t>
  </si>
  <si>
    <t>Шуруп шовный 5.5 мм x 24.5 мм, самопробивной</t>
  </si>
  <si>
    <t>Шуруп шовный биокомпозитный, 4.75 мм x 19.1 мм, закрытая петля</t>
  </si>
  <si>
    <t>Игла для нитепротягивателя</t>
  </si>
  <si>
    <t>Шуруп канюлированный, 3.75 mm x 34 mm с неполной резьбой</t>
  </si>
  <si>
    <t>Шуруп канюлированный, 3.75 mm x 34 mm с полной резьбой</t>
  </si>
  <si>
    <t>Шуруп канюлированный, 3.75 mm x 36 mm с неполной резьбой</t>
  </si>
  <si>
    <t>Шовная пуговица</t>
  </si>
  <si>
    <t>Нитепротягиватель, 45° искривленный, левый</t>
  </si>
  <si>
    <t>Нитепротягиватель, 45° искривленный, правый</t>
  </si>
  <si>
    <t>Нитепротягиватель, 90° прямой</t>
  </si>
  <si>
    <t>Канюля инструментальная Twist-In, вворачиваемая, с колпачком, внутренний диаметр 8.25 мм, длина  7 см</t>
  </si>
  <si>
    <t>Канюля, с бесструйной крышкой,  внутренний диаметр 8.25 мм, длина  7 см, длинная</t>
  </si>
  <si>
    <t>Cкоба в наборе</t>
  </si>
  <si>
    <t>Нитепротягиватель для нитепротягивателя, малая кривизна</t>
  </si>
  <si>
    <t>Нитепротягиватель для нитепротягивателя, прямой</t>
  </si>
  <si>
    <t>Фреза для ретроградного рассверливания</t>
  </si>
  <si>
    <t>Шуруп канюлированный с неполной резьбой</t>
  </si>
  <si>
    <t>Шуруп с угловой стабильностью</t>
  </si>
  <si>
    <t>Фиксатор винтовой интерферентный</t>
  </si>
  <si>
    <t>Шовная пуговица для реконструкции акромиоключичного сочленения</t>
  </si>
  <si>
    <t>Спица направляющая для остеотомии, 2.4 mm</t>
  </si>
  <si>
    <t>Шуруп с угловой стабильностью, 5.0 mm x 40.0 mm</t>
  </si>
  <si>
    <t>Шуруп с угловой стабильностью, 5.0 mm x 42.0 mm</t>
  </si>
  <si>
    <t>Шуруп с угловой стабильностью, 5.0 mm x 44.0 mm</t>
  </si>
  <si>
    <t>Шуруп с угловой стабильностью, 5.0 mm x 46.0 mm</t>
  </si>
  <si>
    <t>Шуруп с угловой стабильностью, 5.0 mm x 48.0 mm</t>
  </si>
  <si>
    <t>Шуруп с угловой стабильностью, 5.0 mm x 50.0 mm</t>
  </si>
  <si>
    <t>Шуруп с угловой стабильностью, 5.0 mm x 55.0 mm</t>
  </si>
  <si>
    <t>Шуруп с угловой стабильностью, 5.0 mm x 60.0 mm</t>
  </si>
  <si>
    <t>Шуруп с угловой стабильностью, 5.0 mm x 65.0 mm</t>
  </si>
  <si>
    <t>Шуруп с угловой стабильностью, 5.0 mm x 70.0 mm</t>
  </si>
  <si>
    <t>Шуруп с угловой стабильностью, 5.0 mm x 75.0 mm</t>
  </si>
  <si>
    <t>Шуруп с угловой стабильностью, 5.0 mm x 80.0 mm</t>
  </si>
  <si>
    <t>Шуруп с угловой стабильностью, 5.0 mm x 85.0 mm</t>
  </si>
  <si>
    <t>Шуруп с угловой стабильностью, 5.0 mm x 90.0 mm</t>
  </si>
  <si>
    <t>Пластина для остеотомии</t>
  </si>
  <si>
    <t>Бандаж послеоперационный</t>
  </si>
  <si>
    <t xml:space="preserve">Дыхательный тренажер </t>
  </si>
  <si>
    <t>Набор Плевракана А</t>
  </si>
  <si>
    <t xml:space="preserve">Микропроводник </t>
  </si>
  <si>
    <t xml:space="preserve">Спиральная система </t>
  </si>
  <si>
    <t xml:space="preserve">Периферические баллонные катетеры для 0.014 проводника </t>
  </si>
  <si>
    <t>Катетер проводниковый периферический , Внутренний просвет катетера: 8 F – 0.088", длина 95 см</t>
  </si>
  <si>
    <t xml:space="preserve">Интракраниальный стент для лечения стеноза </t>
  </si>
  <si>
    <t xml:space="preserve">Интракраниальный двухпросветный баллон </t>
  </si>
  <si>
    <t xml:space="preserve">Устройство защиты от дистальной эмболии </t>
  </si>
  <si>
    <t xml:space="preserve">Микрокатетер для доставки эмболических систем с отрывным кончиком </t>
  </si>
  <si>
    <t>Жидкая эмболическая система  12,18,34</t>
  </si>
  <si>
    <t xml:space="preserve">Окклюзионный однопросветный баллонный микрокатетер </t>
  </si>
  <si>
    <t xml:space="preserve">Стент для сонной артерии </t>
  </si>
  <si>
    <t>Микрокатетер</t>
  </si>
  <si>
    <t xml:space="preserve">Проводниковый катетер Envoy, Envoy GC, Envoy XB, многоцелевой, стерильный, диаметром 5 Fr, 6  Fr, 7 Fr, длиной 90, 100 см, </t>
  </si>
  <si>
    <t xml:space="preserve">Дьюсерная система  в комплекте с проводником и антирефюксной системой
</t>
  </si>
  <si>
    <t xml:space="preserve">Ангиографический проводник   </t>
  </si>
  <si>
    <t>Мультипрограммируемый нейростимулятор для стимуляции глубоких структур головного мозга</t>
  </si>
  <si>
    <t xml:space="preserve">Комплект для нейростимуляции неперезаряжаемый с электродами </t>
  </si>
  <si>
    <t>Нейрохирургический комплект для краниотомии</t>
  </si>
  <si>
    <t>Костный цемент Smart Set 40 g</t>
  </si>
  <si>
    <t>Костный воск 2,5 г</t>
  </si>
  <si>
    <t>Материал гемостатический рассасывающийся "Серджисел Фибриллар" 5,1см х 10,2см</t>
  </si>
  <si>
    <t>Стерильные оболочки</t>
  </si>
  <si>
    <t>Защитные чехлы</t>
  </si>
  <si>
    <t xml:space="preserve">Система шлангов для аспирации и ирригации </t>
  </si>
  <si>
    <t>Пленка антимикробная разрезаемая, стерильная, прозрачная размер 34смх35см</t>
  </si>
  <si>
    <t>Чехол на рентген оборудование, предназначено для мобильного покрытия С –дуги , ширина покрытия 104см, длина 188см.</t>
  </si>
  <si>
    <t>Процедурный комплект для спинальной нейрохирургии малый</t>
  </si>
  <si>
    <t>Процедурный комплект для спинальной нейрохирургии большой</t>
  </si>
  <si>
    <t>Кейджи CAPSTONE PEEK, размерами 08х22, 08х26, 08х32, 08х36, 10х22, 10х26, 10х32, 10х36, 12х22, 12х26, 12х32, 12х36, 14х22, 14х26, 14х32, 14х36</t>
  </si>
  <si>
    <t>Винт педикулярный многоосевой, титановый Legacy 5.5, диаметром 4.0, 4.5, 5.0, 5.5, 6.0, 6.5, 7.5, 8.5 мм, длиной 20, 25, 30, 35, 40, 45, 50, 55, 60, 65 мм</t>
  </si>
  <si>
    <t>Гайка для стержня диаметром (мм) 5.5 с отламывающейся головкой</t>
  </si>
  <si>
    <t>Стержень титановый, диаметром 6.0 мм, длиной (L) от 40 до 600 мм</t>
  </si>
  <si>
    <t>Блокируемый межпозвонковый шейный кейдж параллельный</t>
  </si>
  <si>
    <t>Самосверлящий винт диаметром 3.5, 4.0 мм, длиной 11, 13, 15 мм</t>
  </si>
  <si>
    <t>Винт блокирующий</t>
  </si>
  <si>
    <t>Винт транспедикулярный полиаксиальный, диаметром 4, 4.5, 5, 5.5, 6, 6.5, 7.5 мм, длиной (L) от 20 до 90 мм</t>
  </si>
  <si>
    <t>Стержень, длина 120 мм, 240 мм, 300 мм</t>
  </si>
  <si>
    <t>Винт затылочный, диаметр 4,0 мм; 4,5 мм, длина 6мм, 8мм, 10мм, 12мм, 14мм, 16мм, 18мм, 20мм</t>
  </si>
  <si>
    <t>Пластина затылочная срединная, 3 отверстия; 4 отверстия</t>
  </si>
  <si>
    <t>Соединитель скобообразный поперечный</t>
  </si>
  <si>
    <t>Стержень соединитель 100 мм</t>
  </si>
  <si>
    <t>PLIF PEEK Cage, Межпозвоночный кейдж, размерами: длиной (мм) 20, 25, шириной (мм) 9, 10, 11, 12, 13, 14, 15, 16, 17, 18, угол лордоза - 0°, 4°, 7°</t>
  </si>
  <si>
    <t>TLIF PEEK Межпозвоночный кейдж, размерами: длиной (мм) 26, 30, шириной (мм) 7, 8, 9, 10, 11, 12, 13, 14, 15, 16, угол лордоза - 0°, 5°</t>
  </si>
  <si>
    <t>Иглы для вертебропластики</t>
  </si>
  <si>
    <t>Материал – нержавеющая стать, сплав M30NW (ISO 5832-9). Обработка внешней поверхности: высокая степень полировки, циркулярные и радиальные бороздки для повышения площади контакта с цементом. Внутренняя поверхность и край – высокая степень полировки. Лицевая сторона имеет скошенный край. Центр ротации медиализирован. Диаметр 42-62 мм с шагом в 2 мм. Изготовлен из сверхвысокомолекулярного полиэтилена (ISO 5831-1 и 2), для головок 22.2 и 28 мм. Имеет скошенную внутреннюю кромку.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</si>
  <si>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Вкладыш. Диаметр 42-62 мм с шагом в 2 мм. Изготовлен из сверхвысокомолекулярного полиэтилена (ISO 5831-1 и 2), для головок 22.2 и 28 мм. Имеет скошенную внутреннюю кромку.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</si>
  <si>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нержавеющая стать, сплав M30NW (ISO 5832-9). Обработка внешней поверхности: титановое напыление с нанесением поверх него гидроксиапатитового покрытия. Периферия чашки имеет некоторое расширение и циркулярные и радиальные бороздки, создающие дополнительную макротекстру для повышения площади контакта с костью. Чашка не имеет отверстий для винтов. Лицевая сторона имеет скошенный край. Центр ротации медиализирован. Диаметр 42-64 мм с шагом в 2 мм. Изготовлен из сверхвысокомолекулярного полиэтилена (ISO 5831-1 и 2). Для головок 22.2 и 28 мм. Имеет скошенную внутреннюю кромку.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</si>
  <si>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титановый сплав, пористая поверхность - коммерчески чистый титан. Форма: Полусферическая. На полюсе имеется резьбовое отверстие для фиксации импактора. В экваториальной части внутренней поверхности имеется циркулярная борозда для фиксации вкладыша  без дополнительного металлического блокировочного кольца.  Покрытие: Поверхность, контактирующая с костью, имеет однородную высокопористую трехмерную структуру. Средняя пористость составляет 70%, средний диаметр пор составляет 300 микрометров. Тип фиксации: Первичная бесцементная фиксация по типу пресс-фит с возможностью дополнительной фиксации спонгиозными винтами у вариантов, предусматривающих наличие отверстий для винтовой фиксации. Вторичная фиксация за счет остеоинтеграции. Типоразмеры: 12 типоразмеров в диапазоне от 44 мм до 66 мм с шагом 2 мм. Варианты: Без отверстий, с секторным расположением 3 отверстий, с секторным расположением 5 отверстий.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</si>
  <si>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Вкладыш должен быть выполнен из сверхвысокомолекулярного полиэтилена повышенной износостойкости с большим количеством поперечных связей. В процессе производства полиэтилен должен последовательно, троекратно подвергаться воздействию гамма излучения в дозе не менее 3 Мрад (суммарная доза не менее 9 Мрад) и нагреванию до температуры в 130 градусов (ниже точки плавления!) для формирования большого количества поперечных связей и элиминации свободных радикалов. Плотность поперечных связей (кросс-линк) в полиэтилене должна быть не ниже 0.28±0.03 моль/дм-3. Концентрация свободных радикалов в полиэтилене должна быть не более9±2 х 1014 спинов/g-1. Вкладыш должен иметь 12 углублений по периферии для большей ротационной стабильности.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</si>
  <si>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спонгиозный: Винт для дополнительной фиксации чашки материал: Титановый сплав (Ti-6Al-4V), диаметр: 6,5 мм, длина: 20, 25, 30, 35, 40, 45, 50, 55, 60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</si>
  <si>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Головка эндопротеза: материал изготовления: кобальтхромовый сплав с высокоэнергетической обработкой поверхности азотом для повышения её гидрофильности и снижения коэффициента трения. Диаметр головки: 36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</si>
  <si>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Высокая степень полировки поверхности. Конус 12/14.  
Диаметр/глубина посадки на конус ножки 22 мм (0,3,6,9),28 мм(-6,-3,0,3,6,9) ,32 мм(-6,-3,0,3,6),36 мм (-6,-3,0,3,6)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</si>
  <si>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Аугменты (опорные блоки ) для замещения костных дефектов. Блок предназначены для создания дополнительной опоры, зоны фиксации и повышения площади контакта с костью ацетабулярной чашки бесцементной фиксации в случаях, когда имеется дефицит кости вертлужной впадины. Технические характеристики: Материал-высокопористый  чистый титан. Коэффициент пористости - 63%, средний размер пор467 μm, коэффициент трения1.01. Опорные блоки должен иметь полукруглую форму. Внешний диаметр46 – 66 мм с шагом в 4 мм, внутренний диаметр48-68 мм с шагом в 4 мм, толщина - 15,20 и 25 мм для каждого из вариантов диаметра. Количество отверстий для винтов3-8 в зависимости от типоразмера. Возможность отклонения винтов до 180. Винты: диаметр6.5 мм, длина 12- 60 мм. Блок должен иметь отверстия для временной фиксации блока спицами. Отверстия для спиц должны позволять использовать спицы диаметром 1.6 и 2 мм. Пространство между чашкой и блоком должно заполняться костным цементом.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</si>
  <si>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титановый сплав. Изготовлены методом 3D печати и меют взаимопроникающие поры для увеличения потенциала прорастания костью. 6 типоразмеров с внешним диаметром от 50 до 70 мм, которые соответствуют ацетабулярным чашкам от 50 до 72 мм. Толщина: 10,15,20,30 мм. Аугмент имеет множественные отверстия для винтов.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</si>
  <si>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Диаметр 6.5 мм, длина 12- 60 мм. Блок должен иметь отверстия для временной фиксации блока спицами. Отверстия для спиц должны позволять использовать спицы диаметром 1.6 и 2 мм. Пространство между чашкой и блоком должно заполняться костным цементом.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</si>
  <si>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титановый сплав, изготовлен для дополнительного крепления ацетабулярного аугмента . Диаметр 5,5 мм, имеет несколько тип размеров (RM).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</si>
  <si>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Материал титановый сплав (Ti6Al4V). Максимально приближенная форма к реальному профилю вертлужной впадины для корректного и полного восстановления формы впадины. Наличие 2 лепестков и 1 крючка для удобного и хорошего сцепления укрепляющего компонента с вертлужной впадиной. Имеет несколько отверстий для крепления винтами (RM).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</si>
  <si>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Ревизионная бедренная ножка  цементной фиксации
Форма классическая, с двойным клином, безворотничковая, со сглаженным наружно-проксимальным плечом. Материал – нержавеющая сталь Ortinox. Шеечный угол – 125 градусов. Обработка ножки – полировка. Для техники без удаления цементной мантии старого эндопротеза должна предлагаться ножка длиной 125 мм и с офсетом 44 мм.  Длинные ножки  цельноклиновидные, длиной 205 мм и клиновидные с круглой дистальной частью – 200,220,240, 260 мм. Варианты офсета ножки 37,5 мм, 44 мм. Конус для головки V40 – 11.3/12.36 мм с уклоном 5 градусов 40. Централизатор - 2 в комплекте с каждой ножкой. Один - с центрующими лепестками, второй - без. Материал централизатора: полиметилметакрилат (PMMA).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</si>
  <si>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Импульсный ирригатор:  12 В от 8-ми элементов питания типа АА. Масса (рукоятка + трубки + элементы питания) 770 грамм. Применяется в травматологии - ортопедии для промывки кости и в гнойной хирургии для очистки ран. Состоит из рукоятки, в которой находится нагнетающий насос, блока с элементами питания и различных сменных насадок для ирригации/аспирации. Регулировка мощности потока осуществляется с помощью рычага, расположенного непосредственно на рукоятке. Клавиша фиксации в состоянии максимальной мощности потока. Устройство быстрой смены насадок. Наличие на трубке отсоса блокирующего зажима. Давление потока зависит от типа подключаемой насадки и составляет до не менее 1,03 бар. Скорость потока зависит от типа подключаемой насадки и составляет от 771 мл/мин до 1350мл/мин. Минимальный рабочий комплект поставляется в одной упаковке в стерильном виде. Размеры рукоятки 127 х 184,2 х 31,2 мм. Поставляется в стерильном виде в упаковке по 6 штук. Предназначено для одноразового использования. Соответствует требованиям безопасности IEC 60601-1,   EMC IEC 60601-1-2. Тип оборудования B. Защита от проникновения воды IPX0 - обычное оборудование. В комплекте с наконечником для чистки кости. Максимальный поток 600 мл/мин, максимальное давление 22 - 40,7 PSI. Наконечник: щетка для канала бедренной кости. Функция аспирации. Функция ирригации. Максимальный поток не менее 771 мл/мин.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</si>
  <si>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Форма:Анатомическая (правый и левый). Единый радиус в сагиттальной плоскости в угловом диапазоне движений от 10 до 110 градусов. Анатомически изогнутая борозда под надколенник. Передний фланец отклонен вперед под углом 7 градусов. Задние мыщелки укорочены. На задней поверхности дистальных и задних мыщелков имеются отверстия для опциональной фиксации модульных аугментов. В межмыщелковом отделе имеется закрытый функциональный бокс для центрального выступа на полиэтиленовом вкладыше. Высота бокса – 23 мм, ширина бокса 20,8 мм.  На задней поверхности основания в межмыщелковой зоне имеется выступ в виде полого стержня с внутренней резьбой для фиксации офсетного адаптора или интрамедуллярной ножки путем резьбового соединения. Тип: С замещением задней крестообразной связки. Типоразмеры: 8 типоразмеров для правого и левого компонентов. Медиально-латеральный размер от  59 до 80 мм, передне-задний размер  от 53 до 75 мм. Толщина дистального и заднего фланцев 8,5 мм. Тип фиксации: цементная.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</si>
  <si>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Универсальный для правого и левого суставов. Верхняя поверхность основания имеет срединный деротационный выступ для центрирования и фиксации вкладыша. В центральной части деротационного выступа имеется отверстие для фиксации стабилизирующего металлического штифта. Нижняя поверхность основания имеет центральный выступ в виде полого стержня с внутренней резьбой для фиксации офсетного адаптера или интрамедуллярной  ножки путем резьбового соединения. Ротационная стабилизация достигается за счет ножки килевидной формы со ступенчатыми боковыми выступами. На задней поверхности ступенчатых боковых выступов имеются пазы для опциональной фиксации модульных аугментов путем нерезьбового соединения. Типоразмеры: 8 типоразмеров. Передне-задние размеры основания: 40, 42, 44, 46, 49, 52, 56, 60 мм. Медиально-латеральные размеры основания: 61, 64, 67, 70, 74, 77, 80, 85 мм. Высота основания: 3,2 мм, высота киля 20 мм. Медиально-латеральные размеры киля: от 40 до 58 мм. Тип фиксации: цементная.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</si>
  <si>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Сверхвысокомолекулярный полиэтилен с большим количеством поперечных связей. Форма: Универсальный для правого и левого суставов. Верхняя поверхность вкладыша имеет форму сферической дуги. Дизайн большеберцового вкладыша ограничивает ротационную подвижность бедренного компонента в пределах ±7 градусов, вальгус-варусную подвижность в пределах ±2 градусов. В центре вкладыша имеется стабилизационный выступ. Стабилизационный выступ имеет высоту 25,6 мм, медио-латеральный размер 15,6 мм. В центральной части стабилизационного выступа имеется сквозное вертикальное отверстие для металлического армирующего штифта (идет в комплекте со вкладышем, не имеет резьбы, устанавливается импакционным способом). В переднем верхнем отделе вкладыша имеется углубление по центру. Задне-верхние края вкладыша скошены. На передней нижней поверхности имеется металлический проволочный фиксатор для блокировки вкладыша на большеберцовом компоненте.  Тип: Фиксированный с замещением задней крестообразной связки. Типоразмеры: 8 типоразмеров в зависимости от типоразмера большеберцового компонента
Толщина вкладыша с учетом толщины основания большеберцового компонента:  9, 11, 13, 16, 19, 22, 25, 28, 31 мм. Механизм фиксации: Импакционное защелкивание на большеберцовом компоненте.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</si>
  <si>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Прямая, цилиндрическая, конусовидная в дистальной части, с продольными бороздами. Конечная часть прокимального отдела имеет наружную резьбу для соединения с бедренным/большеберцовым компонентом, офсетным адаптером или удлинняющим модулем. Характеристики: универсальная для интрамедуллярного канала бедренной и большеберцовой костей. Типоразмеры: длина (мм): 50 мм, 100 мм, 150 мм; диаметр (мм): 9мм, 12 мм, 15мм. Тип фиксации: Костная фиксация - цементная (интрамедуллярно). К тибиальному или бедренному компоненту, офсетному адаптеру, удлиняющему модулю  - резьбовое соединение.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</si>
  <si>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полулунная, на боковой поверхности имеется линейный паз для крыла деротационного киля большеберцового компонента, в задней части имеется блокирующий безрезьбовой винт. Фиксация: На кости - цементная, к большеберцовому компоненту - с помощью блокирующего безрезьбового винта. Покрытие: пескоструйная обработка всей поверхности, нанесенная абразивным материалом. Толщина: 5 мм, 10 мм. Типоразмеры: 8 типоразмеров в зависимости от типоразмера большеберцового компонента, в том числе в зависимости от стороны тела: левый/медиальный, правый/латеральный, правый /медиальный, левый/латеральный.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</si>
  <si>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Форма:Анатомическая (левый и правый), трапецевидная, асимметричная, в центральной части имеется отверстие для блокирующего винта. Фиксация: На кости - цементная, к бедренному компоненту - с помощью блокирующего винта. Покрытие: Пескоструйная обработка всей поверхности, нанесенная абразивным материалом. Толщина: 5 мм, 10 мм, и 15 мм. Типоразмеры: 8 типоразмеров в зависимости от типоразмера бедренного компонента.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</si>
  <si>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Прямоугольная, симметричная, с закругленной задней частью, соответствующей геометрии заднего мыщелка бедренного компонента, в центральной части имеется отверстие для блокирующего винта. Фиксация: На кости - цементная, к бедренному компоненту - с помощью блокирующего винта. Покрытие: Пескоструйная обработка всей поверхности, нанесенная абразивным материалом. Толщина: 5 мм и 10 мм. Типоразмеры: 8 типоразмеров в зависимости от типоразмера бедренного компонента.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</si>
  <si>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цилиндрическая, эксцентрическая. Конечная часть прокимального отдела имеет наружную резьбу для соединения с бедренным/большеберцовым компонентом. Конечная часть дистального отдела имеет внутреннюю резьбу для соединения с интрамедуллярной ножкой. Характеристики: Универсальная для интрамедуллярного канала бедренной и большеберцовой костей. Типоразмеры: Длина: 25 мм. Офсет: 2 мм, 4 мм, 6 мм, 8 мм. Тип фиксации: резьбовое соединение.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</si>
  <si>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кобальтохромовый сплав. Форма:Анатомическая (правый и левый)
Ширина (мм): 60, 62, 65, 68.5, 71, 75. Имеет встроеный шарнир. Имеет 6 типоразмеров от 2# - 7#. Имеет встроенную ножку длиной 60.4 мм (от внутренней поверхности дистального фланца), диаметром 15.1 мм, угол вальгусного отклонения 5 градусов. На внешнюю поверхность картер-бокса нанесены лазерные метки, соответствующие дистальным  и задним аугментам толщиной 5,10 мм, упрощающие применение компонентов с использованием техники двойного цементирования. Размер картер бокса 23.7 - 24.8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</si>
  <si>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Большеберцовый компонент- Материал: кобальтохромовый сплав. Переднезадний размер (мм): 43, 45, 47, 49, 51, 53. Ширина (мм): 65,68,70, 72, 75,79. 6 тип размеров от 2# - 7#. Проксимальная поверхность имеет высокую степень полировки.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</si>
  <si>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Модульный вкладыш. Материал:  сверхвысокомолекулярный полиэтилен. Толщина (мм): 12, 14, 16, 18, 20, 22) . 6  типоразмеров Ширина (мм): 60, 62, 65, 68.5, 71, 75.5 мм.  Допускает 25 градусов внутренней/наружной ротации.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</si>
  <si>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Втклка с фланцами. Материал: титановый сплав Высота 28 мм, Внешний диаметр 24 мм, внутренний 17.6 мм, угол между фланцами – 135 градусов. Втулка предназначена для придания дополнительной антиротационной устойчивости большеберцового кормпонента.
Имеет лазерные метки, соответствующие по уровню аугментам тощиной 5, 10, 15 мм, упрощающие применение компонентов с использованием техники двойного цементирования.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</si>
  <si>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титановый сплав Диаметр (мм): 9, 10, 11, 12, 13, 14, 15, 16, длина (мм): 30,60,100. Ножки для бедренного  компонента. Цементной  фиксации. 
    Прямые и офсетные. Офсетные ножки позволяют оптимизировать покрытие компонентом плато. Прорезь на конце ножки для снижения упругости интрамедуллярной ножки, что снижает вероятность возникновения боли на конце ножки.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</si>
  <si>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титановый сплав Диаметр (мм): 9, 10, 11, 12, 13, 14, 15, 16. Длина (мм): 40,70,110. Ножки для большеберцового компонена. Цементной  фиксации.  Прямые и офсетные.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</si>
  <si>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Рентгенконтрастный костный цемент: 
Костный цемент 
Должен собой представлять 2 стерильно упакованных компонента:
Один компонент: ампула, содержащая жидкий мономер, полная доза  следующего состава: 20 мл.
 -Метилметакрилат (мономер) 19,5 мл,  
-N, N-диметилтолидин  0,5 мл, 
-Гидрокинон 1,5 мг.
Другой компонент: пакет полная доза порошка следующего состава 40 гр:
 -Метилметакрилат–стирен кополимер 30 гр,  
-Полиметилметакрилат 6 гр, 
 -Полиметилметакрилат 6 гр,
 -Бария Сульфат  4 гр,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
Время работы от 7 до 8 минут. 
Стерильность: Система является одноразовой и поставляется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</si>
  <si>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Версия: С сохранением задней крестообразной связки. Форма: Анатомическая (правый и левый). Единый радиус в сагиттальной плоскости в угловом диапазоне движений от 10 до 110 градусов. Анатомически изогнутая борозда под надколенник. Передний фланец отклонен вперед под углом 7 градусов. Задние мыщелки укорочены. На задней поверхности дистальных мыщелков имеются деротационные ножки. Типоразмеры: 8 типоразмеров для правого и левого компонентов. Медиально-латеральный размер от  59 до 80 мм, передне-задний размер  от 53 до 75 мм. Толщина дистального и заднего фланцев 8,5 мм. Тип фиксации: цементная.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</si>
  <si>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Кобальтохромовый сплав. Форма: Универсальный для правого и левого суставов. Основание имеет срединный деротационный выступ для центрирования и фиксации вкладыша. Ножка имеет килевидную форму со ступенчатыми боковыми крыльями без центрального цилиндрического стержня. Типоразмеры: 8 типоразмеров. Передне-задние размеры основания: 40, 42, 44, 46, 49, 52, 56, 60 мм. Медиально-латеральные размеры основания: 61, 64, 67, 70, 74, 77, 80, 85 мм. Высота основания: 3,2 мм. Толщина киля:  от 2,6 до 3,6 мм. Медиально-латеральные размеры киля: от 40 до 58 мм. Высота киля: от 28 до 39 мм. Тип фиксации: цементная.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</si>
  <si>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Тип: Фиксированный. Механизм фиксации: Импакционное защелкивание на большеберцовом компоненте. Стабилизация сустава: Мыщелковая, за счет увеличенной высоты переднего края основания. Геометрия артикуляционной части позволяет использовать компонент как при сохранении задней крестообразной связки, так и без сохранения задней крестообразной связки, а также при функциональной недостаточности задней крестообразной связки для задней стабилизации. Типоразмеры: 8 типоразмеров в зависимости от типоразмера большеберцового компонента.
Толщина вкладыша с учетом толщины основания большеберцового компонента:  9, 11, 13, 16, 19 мм для каждого типоразмера.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</si>
  <si>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Сверхвысокомолекулярный полиэтилен. Форма: Цельнополиэтиленовый моноблок. Универсальный для правого и левого суставов. Увеличена высота переднего края основания. Верхняя поверхность основания имеет форму сферической дуги. Дизайн артикуляционной части не ограничивает ротационную подвижность бедренного компонента в пределах ±20 градусов. В переднем отделе основания имеется углубление по центру. Нижняя поверхность основания, контактирующая с костным цементом, имеет краевой циркулярный паз по типу "ласточкин хвост". Ножка стержневидной формы с  боковыми крыльями в виде киля. Стабилизация: Мыщелковая, за счет увеличенной высоты переднего края основания. Геометрия артикуляционной части позволяет использовать компонент с сохранением задней крестообразной связки и без сохранения задней крестообразной связки.Типоразмеры: не менее 8 типоразмеров. Передне-задние размеры тибиального основания в диапазоне от 40 мм до 60 мм. Медиально-латеральные размеры тибиального основания в диапазоне от 61 мм до 85 мм. Высота киля в диапазоне от 20 мм до 28 мм. Ширина киля на границе с тибиальным основанием в диапазоне от 42 мм до 53 мм. Высота стержневидного основания в диапазоне от 39 мм до 40 мм. Диаметр стержневидного основания в диапазоне от 13 мм до 16 мм. Толщина тибиального основания в диапазоне от 9 мм до 16 мм, не менее 4 типоразмеров по толщине. Тип фиксации: Цементная.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</si>
  <si>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Бедренный компонент металлический для цементной фиксации изготовленный из сплава CoCrMo (ISO 5932-6..1996). Количество типо-размеров: - не менее пяти стандартных (C, D, E, F, G), - два микро (A.B), - один макро (Н). Покрытие внутреннее - тонкий слой костного цемента PMMA. Компонент должен быть двух типов – правый и левый. Компонент должен иметь ограничитель гиперсгибания для использования их у больных с отсутствием крестообразных связок и отсутствие ограничителя для больных с наличием задней крестообразной связки. Каждому типоразмеру бедренного компонента должно соответствовать не менее двух типоразмеров тибиального компонента. Эндопротез поставляется стерильным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</si>
  <si>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Тибиальный компонент металлический на ножке для цементной фиксации. Изготовлен из сплава Ti6Al4V (ISO 5832-3..1996). Количество типоразмеров: - не менее шести стандартных ( 3, 4, 5, 6, 7, 8 )
Покрытие ножки и тыльной поверхности  - тонкий слой костного цемента PMMA. Тип запорного механизма для полиэтиленовой прокладки – защелкивающийся и/или фиксирующийся винтом. Имеет специальные отверстия для фиксации замещающих блоков (аугментов) и стабилизирующих  стержней (штифтов). Каждому типоразмеру тибиального компонента по ширине должно соответствовать не менее двух типов полиэтиленовых прокладок. Эндопротез поставляется стерильным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</si>
  <si>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Полиэтиленовая (тибиальная) прокладка из высокомолекулярного полиэтилена жесткой фиксации методом защелкивания в тибиальном компоненте, должна иметь не менее 3-х типоразмеров по ширине и не менее 6 типоразмеров по высоте. Наличие заднего стабилизатора для больных с отсутствием задней крестообразной связки и отсутствие заднего стабилизатора для больных с наличием задней крестообразной связки.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</si>
  <si>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Рентгеноконтрастный , стерильный костный цемент с гентамицином. Вещество, разработанное для использования в процедурах артропластики и/или остеосинтеза для фиксации полимерных или металлических имплантатов на живой кости или для заполнения пустот, может использоваться при первичной артропластике сустава или ревизии неинфицированного тотального эндопротеза. Порошковый компонент: полиметилметакрилат, перекись бензоила, циркония диоксид, гентамицина сульфат. Жидкий компонент: метилметакрилат.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</si>
  <si>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Нержавеющая сталь. Форма: Клиновидная в 2-х плоскостях, без воротника, со сглаженными контурами и сглаженным наружно-проксимальным плечом.  В проксимальной части на передней и задней поверхности нанесены лазерные метки для контроля глубины погружения в интрамедуллярный канал. Верхняя поверхность проксимальной части имеетe углубление для фиксации импактора.  Версии увеличенной длины (200 мм, 220 мм, 240 мм, 260 мм) имеют дистальную часть цилиндрической формы с конусовидным сужением в дистальном отделе. Тип фиксации: Цементная. Покрытие: Вся поверхность имеет ультраполировку. Типоразмеры: 4 типоразмеров. Длина компонента: 150 мм. Шеечно-диафизарный угол  (угол между шейкой и осью ножки): 125 градусов. Офсет: 37,5 мм. Конус: 11/13. Комплектация: Каждый компонент комплектуется централизатором двух типов для узкого и широкого диаметра интрамедуллярного канала. Материал изготовления централизатора: полиметилметакрилат (PMMA).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</si>
  <si>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сверхвысокомолекулярный полиэтилен с умеренным количеством поперечных связей ISO 5834-1 &amp; 2 (ПЭУК). Внутренний диаметр - 22.2/28мм, внешний 42-58 мм, скошенный край в нижнем квадранте, наплыв – 150 Рентгенконтрастное кольцо НС.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</si>
  <si>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Нержавеющая сталь. Даиметр:  22,2; 26; 28; 32; 36 мм. Офсет: -4, 0, +4. Конус: 11/13.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</si>
  <si>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 Биокомпозитный материал на основе Al2O3ZrO2.Диаметр 28,32,36,40,44 мм. Имеет универсальный посадочный конус 16/14 мм. Глубина посадки на конус   +0 мм .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</si>
  <si>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Титановый сплав (Ti-6Al-4V). Офсет: -2,5 , 0 , +2,5 , +5 для C-конуса и -2,5 , 0 , +4 для конуса V40.Два варианта внутреннего конуса – 12/14 мм и 11.3/12.36 мм с уклоном 5 градусов 40. Внешний конус – 14/16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</si>
  <si>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Головка: Материал:Кобальтохромовый сплав. Диаметр:  22,2; 26; 28; 32; 36 мм. Офсет: Для диаметра 28 мм: -4, 0, +4, +6, +8, +12. Конус: 11/13.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</si>
  <si>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Вкладыш: Материал: Сверхвысокомолекулярный полиэтилен с большим количеством поперечных связей. Форма: Полусферическая, по экватору вкладыш имеет циркулярные выступы для фиксации в чашке и 12 желобков по периферии для сопоставления с деротационными выступами чашки. Механизм фиксации: Путем импакционного вклинивания циркулярного выступа вкладыша в соответствующую циркулярную борозду чашки, без дополнительного металлического блокировочного кольца. Типоразмеры: Внутренний диаметр: 28 мм, 32 мм. Вкладыш с внутренним диаметром 32 мм доступен к установке в вертлужный компонент наружный диаметр которого начинается от 44 мм. Варианты: Стандартный, с козырьком 10 градусов.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</si>
  <si>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Ножка: Материал: Титановый сплав, гидроксиапатит. Форма: Клиновидная в 2-х плоскостях, без ограничивающего воротника, с наличием двух продольных декомпрессионных борозд по бокам, без поперечных ребер и выступов. Шейка имеет полировку. Конец дистальной части имеет усеченную форму с латеральной стороны во фрональной плоскости. Тип фиксации: Фиксация первичная - пресс-фит. Вторичная - остеоинтеграция.  Покрытие: Плазменное титановое напыление в сочетании с мелкодисперсным гидроксиапатитовым покрытием, толщиной 50 микрометров, нанесенное циркулярно только в проксимальной части ножки. Типоразмеры: 12 стандартных типоразмеров. Офсет для компонента с шеечно-диафизарным углом 127 градусов имеет диапазон от 32 мм до 58 мм с увеличением пропорционально увеличению размера компонента. Длина ножки в диапазоне от 93 мм до 126 мм в зависимости от типоразмера. Длина шейки: Диапазон от 27 мм до 40 мм в зависимости от типоразмера. Шеечно-диафизарный угол (угол между шейкой и осью ножки): 127 градусов. Конус: 11/13.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</si>
  <si>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Чашка: Материал: Титановый сплав, гидроксиапатит. Форма: Полусферическая. На полюсе имеется резьбовое отверстие для фиксации импактора. В экваториальной части внутренней поверхности имеется циркулярная борозда для фиксации вкладыша  без дополнительного металлического блокировочного кольца. Покрытие: Шероховатое титановое покрытие, нанесенное посредством плазменного напыления с дополнительным поверхностным мелкодисперсным гидроксиапатитовым покрытием толщиной 50 микрометров. Тип фиксации: Первичная бесцементная фиксация по типу пресс-фит с возможностью дополнительной фиксации спонгиозными винтами у вариантов, предусматривающих наличие отверстий для винтовой фиксации. Вторичная фиксация за счет остеоинтеграции. Типоразмеры: 17 типоразмеров в диапазоне от 42 мм до 74 мм с шагом 2 мм. Варианты: Без отверстий, с секторным расположением 3 отверстий, с секторным расположением 5 отверстий, с равномерным распределением 8-12 отверстий.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</si>
  <si>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Рентгенконтрастный костный цемент: 
Костный цемент 
Должен собой представлять 2 стерильно упакованных компонента:
Один компонент: ампула, содержащая жидкий мономер, полная доза  следующего состава: 20 мл.
 -Метилметакрилат (мономер) 19,5 мл,  
-N, N-диметилтолидин  0,5 мл, 
-Гидрокинон 1,5 мг.
Другой компонент: пакет полная доза порошка следующего состава 40 гр:
 -Метилметакрилат–стирен кополимер 30 гр,  
-Полиметилметакрилат 6 гр, 
 -Полиметилметакрилат 6 гр,
 -Бария Сульфат  4 гр,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
Время работы от 7 до 8 минут. 
Стерильность: Система является одноразовой и поставляется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</si>
  <si>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Механизм крепления – защелкивающийся, система крепления: замок шириной 18,5мм (по всей плоскости полотна замка), длиной 23мм с маркировочной меткой – полной установки. Зубчатый элемент лезвия с гантелеобразным- двойным замком для более надежного и безопасного крепления. Гантелеобразный механизм представляет собой 2 округлых отверстия с внутренним диаметром 4,9мм, соединенных плоской прорезью длиной 6 мм, шириной 2,7мм.,где наружное отверстие крепления гантелеобразного замка с наружным диаметром 9мм выступает за пределы полотна на 6.5 мм  Маркировка лезвия - для измерения глубины на полотне лезвия нанесена шкала – путем лазерной гравировки. Ширина режущей кромки -25мм, толщина полотна - 1,27 мм торцевая часть лезвия скруглена (снята фаска), длина рабочей части - 100 мм. Зубцы с каждой стороны направлены к каналу для сбора костной крошки, наружные зубцы -2шт направлены к краю полотна лезвия, количество зубцов - внутренних 14 шт, по 7 шт. с каждой стороны, 2 наружных по краю лезвия, длина зубцов- 1 мм., 7 межзубцовых углублений с каждой стороны лезвия, зубцы расположены в шахматном порядке по толщине режущей кромки, для увеличения эффективности резки. Грибообразный канал для сбора костной крошки, длина канала для сбора костной крошки -15мм, расстояние между зубцами по краям канала для сбора костной крошки- 2мм. Вогнутый канал (верхняя часть вогнута во внутрь) для сбора костной крошки, длина канала для сбора костной крошки -10мм, ширина канала – 15мм, длина искоса – 11мм. Выпуклый канал (нижняя часть выпуклая), для сбора костной крошки, длина канала 10мм, ширина 20мм, длина искоса 11мм.Материал- медицинская нержавеющая сталь.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</si>
  <si>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Шуруп интерферентный биокомпозитный. Должен быть предназначен для фиксации трансплантата при реконструкции крестообразных связок. Должен иметь диаметр 7±0.1 мм, длину 23±0.5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</si>
  <si>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интерферентный биокомпозитный. Должен быть предназначен для фиксации трансплантата при реконструкции крестообразных связок. Должен иметь диаметр 8±0.1 мм, длину 23±0.5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</si>
  <si>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интерферентный BioComposite в одноразовой оболочке, 9 x 23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</si>
  <si>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7 х 20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</si>
  <si>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7 х 25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</si>
  <si>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7 х 30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</si>
  <si>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8 х 20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</si>
  <si>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8 х 25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</si>
  <si>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титановый интерферентный с полной резьбой, 8 х 30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</si>
  <si>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биоинтерферентный с полной резьбой из PLDLA и двухфазового фосфата кальция , 7х28мм в одноразовой пластиковой канюле.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</si>
  <si>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биоинтерферентный с полной резьбой из PLDLA и двухфазового фосфата кальция , 8х28мм в одноразовой пластиковой канюле.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</si>
  <si>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биоинтерферентный с полной резьбой из PLDLA и двухфазового фосфата кальция , 9х28мм в одноразовой пластиковой канюле.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</si>
  <si>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Спица, направляющая, для интерферентных винтов, 1,1 мм, нитиноловая, оба конца тупые.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</si>
  <si>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Спица направляющая, должна иметь диаметр 2.4±0.1 мм, длину не менее 435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</si>
  <si>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Пуговица шовная для реконструкции крестообразных связокс и трасплантата типа BTB, фиксирующейся петлей регулируемого размера изготовлена из титанового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</si>
  <si>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Пуговица шовная для реконструкции крестообразных связок с фиксирующейся петлей регулируемого размера изготовлена из титанового сплаваю Длина 13,5 мм и ширина 3,5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</si>
  <si>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Спица сверлящаяя, передняя крестообразная связка, открытое ушко, 4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</si>
  <si>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Спица сверлящаяя, передняя крестообразная связка, закрытое ушко, 4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</si>
  <si>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Заборщик для остеохондральной аутотрансплантации, ø 6 мм, индивидуальный стерильный пакет.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</si>
  <si>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биокомпозитный  2.9 x 15.5 мм, обеспечивающий безузловую фиксацию изготовлен из PLDLA  и двухфазового фосфата кальция.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</si>
  <si>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биокомпозитный  3 x 14.5 мм с нитью №2 обеспечивающий узловую фиксацию изготовлен из PLDLA  и двухфазового фосфата кальция.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</si>
  <si>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биокомпозитный  3 x 14.5 мм изготовлен из PLDLA  и двухфазового фосфата кальция с двумя нитями №2 обеспечивающий узловую фиксацию.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</si>
  <si>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биокомпозитный  4,5 x 14.5 мм с двумя нитями №2 обеспечивающий узловую фиксацию, изготовлен из PLDLA  и двухфазового фосфата кальция.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</si>
  <si>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PEEK  4,5 x 14.5 мм с двумя нитями №2 обеспечивающий узловую фиксацию,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</si>
  <si>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4,5 x 14.5 мм с двумя нитями №2 обеспечивающий узловую фиксацию, изготовлен из титана.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</si>
  <si>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Якорь узловой 5.5 mm x 24.5 mm, самопробивной, рассасывающийся, с наконечником из титана.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</si>
  <si>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шовный биокомпозитный, 4.75 мм x 19.1 мм, закрытая петля,  изготовлен из PLDLA  и двухфазового фосфата кальция наконечник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</si>
  <si>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для нитепротягивателя. Должна состоять из ствола, пластикого фиксатора закрепляющегося в спусковом механизме нитепротягивателя и рабочей части в виде плоской иглы.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</si>
  <si>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3.75 mm x 34 mm с неполной резьбой, изготовлен из титановго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</si>
  <si>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3.75 mm x 34 mm с полной резьбой, изготовлен из титановго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</si>
  <si>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3.75 mm x 36 mm с неполной резьбой, изготовлен из титановго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</si>
  <si>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Шовная пуговица должна быть предназначена для артроскопической операции на акромиально-ключичном сочлинении, изготовлена из титана.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</si>
  <si>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Нитепротягиватель шовное лассо должен иметь рабочую часть с металлической канюлированной шахтой, с пластиковой рукояткой, 45° искривленный, левый.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</si>
  <si>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Нитепротягиватель шовное лассо должен иметь рабочую часть с металлической канюлированной шахтой, с пластиковой рукояткой, 45° искривленный, правый.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</si>
  <si>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Нитепротягиватель шовное лассо должен иметь рабочую часть с металлической канюлированной шахтой, с пластиковой рукояткой, 90° прямой.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</si>
  <si>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Канюля инструментальная , вворачиваемая, с колпачком, внутренний диаметр 8.25 мм, длина  7 см Должна иметь кран для введени-выведения ждкости.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</si>
  <si>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Канюля, с бесструйной крышкой,  внутренний диаметр 8.25 мм, длина  7 см, длинная,  Должна иметь кран для введения-выведения ждкости.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</si>
  <si>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Скоба в наборе должна быть предназначена для артроскопической операции по реконструкции мениска. Должна поставляться в наборе и позволять выполнять технику сшивания мениска "всё внутри" путем наложения матрацного шва на разрыв не выходя за полость сустава. Должны состоять из не менее 2 анкеров и нити для образования шовной скобы. Каждый анкер должен быть не рассасывающегося типа и быть изготовлен из полиэфирэфиркетона. Длина не более 5 мм. Нить должна быть размером №2-0 и изготовлена из сверх высокомолекулярного полиэтилена с оболочкой из полиэстера и сверх высокомолекулярного полиэтилена. Должна быть установлена на инсертере, имеющий механизм поочередного введения анкеров. Должна иметь ограничитель глубины. Рабочая часть инсертера должна быть в форме канюлированной иглы с разметкой глубины введения. Общая длина инсертера должна быть не более 284 мм и рукоятки не более 150 мм. Должна поставляться в индивидуальной стерильной упаковке и быть предназначена для одноразового применения.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</si>
  <si>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Нитепротягиватель должен быть предназначен для прошивания при артроскопической операции. Должен состоять из пластиковой рукоятки в проксимальной части и шахты с изогнутым заостренным кончиком в дистальной. Должен иметь рукоятку длиной не более 71 мм и диаметром не более 9 мм. Общая длина инструмента должна быть не более 174 мм. Должен быть канюлированным. Диаметр канала не более 1 мм. Должен быть стерильным и предназначен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</si>
  <si>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Нитепротягиватель должен быть предназначен для прошивания при артроскопической операции. Должен состоять из пластиковой рукоятки в проксимальной части и шахты с прямым заостренным кончиком в дистальной. Должен иметь рукоятку длиной не более 71 мм и диаметром не более 9 мм. Общая длина инструмента должна быть не более 178 мм. Должен быть канюлированным. Диаметр канала не более 1 мм. Должен быть стерильным и предназначен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</si>
  <si>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Фреза должна быть предназначена для ретроградного рассверливания широкой части костного канала при реконструкции крестообразных связок коленного сустава. Должна иметь прямую цилиндрическую рабочую часть поворачивающимся наконечником по типу сверла. Наконечник должен поворачиваться на разные углы и позволять рассверливать отверстия диаметром от не менее 6 и не более 12 мм с шагом не более 0.5 мм. В проксимальной части фрезы должен находиться механизм барабанного типа для установки положения наконечника. Должен иметь символьную маркировку, поясняющую диаметр рассверливания. Рабочая часть должна иметь лазерную разметку в диапазоне не уже чем от 1 до 10 см с шагом не более 5 мм для измерения глубины просверленного канала. Должна иметь подвижный маркер глубины в виде эластомерного кольца. Рабочая часть инструмента должна быть изготовлена из нержавеющей стали. Фреза должна иметь диаметр рабочей части не более 3.5 мм. Должна иметь общую длину не более 323.8 мм. Должна быть предназначена для одноразового применения и поставляться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</si>
  <si>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канюлированный должен быть предназначен для фиксации коракоида при операции Латарже. Должен иметь головку. Резьба должна быть не полной - в дистальной части шурупа. Должен иметь диаметр не более 3.75 мм, длину не менее 32 мм. Должен быть изготовлен из титанового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</si>
  <si>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должен быть предназначен для фиксации пластины при высокой большеберцовой остеотомии. Должен иметь не менее двух типов резьбы. Должен иметь диаметр не более 5.0 мм, длину не более 32.0 ,34.0, 36.0, 38.0 мм. Шаг основной резьбы должен быть не более 1 мм, шаг резьбы в головчатой части не более 1 мм. Должен быть изготовлен из титанового сплава.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</si>
  <si>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Шовная пуговица должна быть предназначена для фиксации трансплантата при реконструкции связок. Должна иметь форму круглой пластины в центре, которой должно быть заглубление для расположения там нити. Должна иметь отверстия для проведения и фиксации нити. Диаметр должен быть не более 14 мм. Высота профиля должна быть не более 4 мм. Пуговица должны быть изготовлены из сплава титана. Должна быть быть стерильной и предназначенной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</si>
  <si>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9 мм, длину не более 30 мм. Должен быть изготовлен из полиэфира правовращающего изомера молочной кислоты (PLDLA) и двухфазового фосфата кальция. Должен быть предназначен для одноразового применения. Должен поставляться в индивидуальной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</si>
  <si>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10 мм, длину не более 30 мм. Должен быть изготовлен из полиэфира правовращающего изомера молочной кислоты (PLDLA) и двухфазового фосфата кальция. Должен быть предназначен для одноразового применения. Должен поставляться в индивидуальной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</si>
  <si>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Фиксатор винтовой должен быть предназначен для фиксации трансплантата при реконструкции крестообразных связок. Должен быть интерферентного типа. Должен позволять фиксировать как сухожильный трансплантат, так и транплантат типа "BTB". Должен иметь диаметр не более 11 мм, длину не более 30 мм. Должен быть изготовлен из полиэфира правовращающего изомера молочной кислоты (PLDLA) и двухфазового фосфата кальция. Должен быть предназначен для одноразового применения. Должен поставляться в индивидуальной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</si>
  <si>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Шовная пуговица должна быть предназначена для реконструкции акромиоключичного сочленения. Должна идти в наборе и состоять из не менее чем двух сплетённых пуговиц, проволочного проводника с петлей и толкателя узлов. Продолговатая пуговица должна быть размером не более 13х3,5 мм. Другая пуговица круглая, диаметром не более 10 мм. Должна иметь не не менее 4 нитей: одну для проведения продолговатой нити, вторую для переворачивании на кортикале, для создания системы фиксации пуговицами, четвертую для регулировки натяжения пуговицы. Длина проводника должна быть не менее 457,2 мм. Пуговицы должны быть изготовлены из сплава титана. Должна поставляться в индивидуальной стерильной упаковке и быть предназначена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</si>
  <si>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Спица направляющая для остеотомии, 2.4 mm.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</si>
  <si>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40.0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</si>
  <si>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42.0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</si>
  <si>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44.0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</si>
  <si>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46.0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</si>
  <si>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48.0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</si>
  <si>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50.0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</si>
  <si>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55.0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</si>
  <si>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60.0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</si>
  <si>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65.0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</si>
  <si>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70.0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</si>
  <si>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75.0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</si>
  <si>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80.0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</si>
  <si>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85.0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</si>
  <si>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Шуруп с угловой стабильностью, 5.0 mm x 90.0 mm для остеотомии изготовлен из полиэфирэфиркетона.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</si>
  <si>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Пластина должна быть предназначена для высокой остеотомии большеберцовой кости открывающего типа. Должна иметь не менее 7 отверстий для винтов. Должна быть Т-образной формы. Должна быть изготовлена из карбоновых нитей и сплава полиэфирэфиркетона. Должна быть предназначена для одноразового применения. Должна поставляться стерильной.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</si>
  <si>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Для фиксации послеоперационного шва и грудной клетки, эластичный из перфорированной ленты (37% латекса, 20 % полиэфира, 43 % полипропилена).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</si>
  <si>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Дыхательный тренажер Portex (спирометр пробуждающий).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</si>
  <si>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Набор Плеврокан А.для длительного закрытого плеврального и грудного дренажа.  Катетер из полиуретана Цертон 2,7х450 мм, рентгенконтрастный с заглужкой и защитным чехлом двойной антирефлюксноый клапан коннектором трехходовой кран.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</si>
  <si>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Управляемый гидрофильный микропроводник. Имеет сердечник единый по всей длине. Материал сердечника - сталь, дистально кончик суживающийся, конусный, покрыт спиралевидной оплеткой, содержащей платину и вольфрам, обеспечивает хорошую рентгеноконтрастность. Степень жесткости стандартная, мягкая. Диаметр проводника  - 0,014 дюйма. Длина гидрофильного покрытия 26 см, длина рентгенконтграсного кончика - 5 см. Длина спиралевидной части - 10, 20 см. Общая длина проводника -  205  мм. Поставляется в стерильной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</si>
  <si>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Спиральная система предназначена для эндоваскулярной эмболизации внутричерепных аневризм и других нейроваскулярных аномалий, артериовенозных мальформаций и артериовенозных свищей, а также для артериальной и венозной эмболизации периферических сосудов. Состоит из имплантируемой платиновой спирали, прикреплённой к толкателю. Толкатель представляет собой устройство доставки эмболизационной спирали к месту лечения сосуда и рассчитан на механическое отсоединение спирали от толкателя. Система ACS предлагается в следующих конфигурациях: составная каркасная спираль, винтовая заполняющая спираль, винтовая завершающая спираль, составная завершающая спираль. ACS предлагается в совместимых системах 10 и 18 и доставляется через  микрокатетеры 0,017 дюйм, 0,43 мм. Размеры: диаметр 1 до 10 мм,длина  2-60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</si>
  <si>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Катетер дилятационный периферический.
Материал катетера – «Дюралин» (нейлон вестамид), шафт – нейлон. Маркеры длины баллона – 2 утопленных рентгенконтрастных маркеров (длина 1,0 мм) из платины и иридия. Рентгенконтрастный кончик (2 из 5,5 мм).
«Монорельсовый» дилятационный катетер (коаксиальная часть – 25 см от дистального кончика), совместимый с проводником 0.014", интродьюсером 4 F, проводниковым катетером 6 F (7 F для размера Ø 7 мм * 4 см). Рабочая длина системы доставки 142 см. Диаметр шафта 3,3 F, есть 2 маркера «выхода» на расстоянии 90 и 100 см от дистального кончика для сокращения времени облучения. Баллон высокого давления: номинальное 10 атм., максимальное давление разрыва 14 атм(А). (до Ø 7,0 мм) и 12 атм. (Ø 7,0 мм). Таблица соответствия в упаковке. Размеры: длина 15, 20, 30 и 40 мм, Ø 4,0, 4,5, 5,0, 5,5, 6,0 и 7,0 мм. Размеры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</si>
  <si>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xml:space="preserve">Катетер проводниковый периферический.
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Характеристики: термосплавка отдельных сегментом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Технология TruLumen™ обеспечивает постоянный внутренний просвет по всей длине. Внутренний просвет катетера: 9 F – 0.098", 8 F – 0.088", 7 F – 0.078" и 6 F – 0 .070". 1 единица в упаковке.
Размеры: длина 55, 80, 90 и 95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</si>
  <si>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Интракраниальный стент для лечения стенозов. Рекомендуемый диаметр сосудов от 1,5 мм до 6,0 мм. Диаметр стентов от 3,0 мм до 6,5 мм. Длина стента от 15 мм до 30 мм. Благодаря низкому профилю стент от 3 мм до 5.5 мм может быть доставлен через катетер 0,0165 дюйма, в результате для доставки стента не требуется замена микрокатетера, что минимизирует время процедуры и процедурные риски. Стент диаметром 6,5 мм может быть доставлен через микрокатетер 0,021 дюйма. Возможность репозиционирования стента в случае его раскрытия до 90%. 3 дистальных и 3 проксимальных платиноиридиевых маркера и центральный маркер на толкателе.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</si>
  <si>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Баллонный катетер для лечения стеноза мозговых артерий с целью улучшения перфузии. Баллон двигается по проводнику с внутреннем диаметром 0.0165". Рабочая длина 150 см. Двухпросветный баллонный катетер (OTW), внешний дистальный диаметр 2.7F, внешний проксимальный диаметр 3.7F. Номинальное рабочее давление 6 атм, номинальное давление разрыва 14 атм. Диаметры баллона: 1.5 / 2.0 /2.5 / 3.0 / 3.5 / 4.0 мм. Рабочая длина баллона 8 мм. Подвижный кончик длиной 10 мм. Наличие трех маркеров - первый дистальный маркер для гибкого кончика, размещенный для контроля положения катетера, два маркера для номинальной длины баллона. Совместим с проводником ≤ 0.014". Наличие гидрофильного покрытия. Возможность доставки стента через баллонный катетер.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</si>
  <si>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</si>
  <si>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Микрокатетер оснащен системой Fusecath, позволяющей отрываться дистальному кончику катетера в случае его приклеивания к эмболизату при достижении определенного значения натяжения микрокатетера. Минимальное воздействие на артерии. Минимальный риск возникновения кровотечения. Тип микроплетения в сочетании с прогрессивно уменьшающимися жесткостью и диаметром укрепляет гибкую дистальную часть микрокатетера и делает его устойчивым к высокому давлению. Это обеспечивает безопасность при проведении инъекций. Управляемый потоком микрокатетер обладает хорошей гибкостью, обеспечивающей прекрасные навигационные качества. Полная DMSO-совместимость. Поставляется с гидрофильным гибридным микропроводником в комплекте. Длина отрывного кончика 1,5 - 2,5 см, общая длина 165 - 190 см. Диаметры кончика: наружный - 1.2 - 1.5 F, внутренний - 0.17-0.27 мм. Максимальный рефлюкс 2-3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</si>
  <si>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Жидкое эмболизирующее устройство.Жидкое эмболизирующее средство для эмболизации церебральных АВМ из кополимера этиленвинилалкоголя растворенное в ДМСО растворе со взвешенным танталовым порошком для рентгеноконтрастности. Для введения только с совместимым катетером. Возможность выбора вязкости от 12 до 18 сантипуазов. Возможность выбора рентгенконтрастности в пределах 30%. Комплект состоит из  1,5 мл эмболизата, 1,5 мл ДМСО, желтого шприца для ДМСО, 2 белых шприцов для эмболизата, двух адаптеров.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</si>
  <si>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Ремоделирующий сверхмягкий однопросветный баллон низкого давления для дистальных церебральных сосудов. Гидрофильное покрытие как катетера, так и баллона, уменьшение гидрофильных характеристик баллона при его инфляции. Конструкция катетера с высокой передачей вращательных и толкательных движений.  DMSO-совместимость. Длина катетера 160 см. Максимальный диаметр баллона 6 мм, длина 7,9,12,и 20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</si>
  <si>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Нитиноловый самораскрывающийся стент, предназначен для стентирования сонных артерий. Cтент представляет собой двухслойную плетеную обмотку закрыто-пористой конструкции. Конструкция системы доставки: быстрая замена, длина сегмента RX 30 см. Совместимость с проводником 0.014’’ (0.36 мм). Совместимость с интродьюсером 5.0 Fr (внутренний диаметр &gt; 0.074’’). Диаметр проксимального шафта: 3.4 Fr. Диаметр дистального шафта: 5.2 Fr. Размерный ряд: длина системы доставки 143 см, варианты доступных диаметров (мм): 5, 6, 7, 8, 9, 10; варианты доступных длин стента (мм): 22, 25, 33, 35, 37, 40, 43, 47. Возможность репозиционировать стент.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</si>
  <si>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</si>
  <si>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Проводниковый катетер. Проксимальная часть - нейлон, дистальная - полиуретан. Длина - 90 см. Наружный диаметр - 5F. Армированная стенка катетера – двухслойная стальная сетка до кончика. "Гибридная технология" оплетки. Внутренняя выстилка - тефлон. Материал хаба - поликарбонат. Мягкий атравматичный кончик длиной 0.011". Внутренний просвет катетера катетера - не менее 0.056". Внутренний просвет катетера 6 Fr катетера - не менее 0.070". Внутренний просвет катетера 7 Fr катетера - не менее 0.078". Форма кончика - CBL, MPC, MPD, SIM, SIM 2, STR, Cerebral, Headhunter, Headhunter I, Multipur-pose, HH-1, H1, Strai, Simmon, Cereb. Поставляется стерильным.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</si>
  <si>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интродьюсера – рентгенконтрастный полиэтиленовый пластик, смазывающее покрытие канюли, сосудистого дилятора и двухслойный обратный клапан . Шестилепестковый гемостатический клапан (А).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интродьюсеров длиной 11 см. Цветовая кодировка размеров. 5 штук в упаковке. Размеры: Ø 4, 5, 6, 7 F (5,5, 11 и 23 см), Ø 5,5 и 6,5 F (11 см), Ø 8, 9, 10 и 11 F (11 и 23 см). Игла металлическая пункционная без стилета с прозрачным хабом и Люеровским соединением. Обеспечивает чрезкожную пункцию сосудов для проведения диагностических и интервенционных инструментов. Диаметр иглы от  Наличие интродьюсеров с иглой в комплекте 20 G x 32 mm, 20 G x 36 mm, 21 G x 36 mm, 20 G x 38 mm, 21 G x 35 mm, 20 G x 51 mm, 18 G x 64 mm, 18 G x 70mm. Внутренний просвет от 0.021" до 0.038". Длина: 3,8 см (педиатрическая), 5 см (трансрадиальная) и 7 см (феморальная). Возможна поставка со съемными крылышками для обеспечения лучшего упора при пункции. Размеры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</si>
  <si>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Y-образный коннектор с гемостатическим клапаном типа «клик». Коннектор изготовлен из медицинского поликорбоната, Внутри гемостатического клапана имеется спираль 9Fr для полной и частичной активации и деактивации. Изготовлен из медицинского силикона Med4930. Общая ширина устройства - 1,46"(37мм) и 3,39"(86мм) в длину. Устройство должно обладать вторичным просветом с канюлей Люэра, сформированной на основном просвете в дистальной части. Устройство оснащено кнопкой деактивации, которая закрывает клапан в основном просвете полностью одним нажатием по типу "клик". На проксимальном коне покрытия расположены зажимные полосы по всему радиусу покрытия, чтобы гарантировать надежный захват.Упакован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</si>
  <si>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</si>
  <si>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1 Покрытие - стерильные, неопудренные, для рук  № 8
4 Покрытие - стерильные, неопудренные, для рук  № 7.5
2 Зажим - Полипропиленовый медицинский зажим, предназначенный для использования во время захвата губки при осуществлении антисептических процедур. Ширина наконечника составляет 11.4 мм, Длина - 18.6мм. Размер от соединительной части до дистального конца - 67.5мм. Ширина части захвата пальцем составляет 74 мм, общая длина устройства 184.8мм. Открывающий вектор в части захвата пальца в закрытом положении составляет 23 градуса. Цвет продукта синий! Закруглённый наконечник
1 Скальпель  - ручка скальпеля: Изготовлена из ABS материала, общая длина - 121.2мм. Ручка скальпеля должна иметь очертание захвата для пальца, чтобы обеспечить лучшую управляемость и манипуляции. Цвет скальпеля синий. Общая длина рукоятки и захвата для пальца должна составлять 31.5мм в длину. Угол полосы захвата пальцем составляет 30 градусов. Лезвие: изготовлено из нержавеющей стали с допустимой твердостью 725 HV-HV 849, толщина 0.39мм. Пластиковый кожух скальпеля изготовлен из полиэтилена низкой плотности LD400. Скальпель №11
1 Краник трехходовой - трехходовой краник ротатор задвижка, задвижка высокого давления до 1200 PSI давления может быть применен на устройстве. Корпус сделан из материала LEXAN, ручка сделана из материала ацеталь (Acetal). Вращающийся механизм смазан силиконовой жидностью чтобы избежать укладку. Общая ширина 1,3 "общая высота 1,108", общая длина составляет 2,175 ". Через диаметр отверстия 1.80mm или 0,071 дюйма. Длина ручки составляет 0,27". Форма корпуса: под ручкой 2-х пальцевой захватный держатель,для обеспечения правильного управления на противоположной стороне рукоятки имеющая всю длину корпуса, помогая профилированного кривизну. Этот пункт используется для обеспечения высокой доставки объема и давления жидкостей, через весь блок с дополнительной опцией с закрытой или полуоткрытой 3-х полосными проходами.
1 Чаша 250 мл - 100% Полипропилен,не содержит диэтилгексилфталат (DEHP free), не содержит латекс (LATEX free), не содержит ПВХ. Общий диаметр 4,034 "или 10.2cm, общая высота 2,17" или 5,55cm. Высота верхней границы  составляет 0,230 "или 0.58cm. Цвет продукта синий. Материал из полипропилена.
1 Чаша 500 мл - 100% Полипропилен,не содержит диэтилгексилфталат (DEHP free), не содержит латекс (LATEX free), не содержит ПВХ. Общий диаметр 4,034 "или 10.2cm, общая высота 2,17" или 5,55cm. Высота верхней границы  составляет 0,230 "или 0.58cm. Цвет продукта синий. Материал из полипропилена.
1 Чаша 100 мл  -  100% Полипропилен,не содержит диэтилгексилфталат (DEHP free), не содержит латекс (LATEX free), не содержит ПВХ. Общий объем 100 мл. Прозрачная
5 Игла - игла из нержавеющей стали 304, конический концентратор с соединением замка Люэра, изготовленный из полипропилена, цвет - розовый, 18Ga х 1,2"
1 Игла пункционная 18 G - диаметр составляет 1,25 мм или 18Gа, длина  2.75 " или 6.98мм. Канюля из нержавеющей стали, концентратор: изготовлен из Cyrolite CG-97, прозрачного цвета, квадратной формы с одной стороны, с кончиком для упора большого пальца и треугольной формы с другой стороны. Защитный чколпачок для иглы изготовлен из прозрачного ПЭНП . Скос иглы представлен с помощью электрополированного наконечника. Минимальный внутренний диаметр концентратора составляет 0,0395 ". Максимальный диаметр проводника - 0,380 "
1 Шприц 10 мл - с наконечником типа Люэр Лок
3 Шприц 3 мл - с наконечником типа Люэр Лок 
1 Шприц 5 мл - с наконечником типа Люэр Лок
1 Шприц 20 мл - с наконечником типа Люэр Лок
3 Инфузионная система - не вентилируемая инфузионная система сделан для поставки жидкости с мягкой упаковки, таких как NaCI 09% или складной упаковки, к пациенту.Не вентилируемая инфузионная система не может использоваться со стеклянной банкой. Система сделана из 3-х составляющих: шип (острие), линия и роликовый зажим. Шип является одноходовым шипом со скоростью потока 20 капель примерно на 1 куб. идет встроенный к 60 мм длиной - капающей камере, общая длина шипа с камерой - 129.9 мм. Камера сделана из мягкого ПВХ материвала, не содержит DEHP. Камера имеет встроенный фильтр в 15 микрон, сделан из ABS+нейлон мембраны. Линия (трубка) сделана из ПВХ, не содержит Dehp - B3 NDG материал, с внутренним диаметром 2.9 мм и общим диаметром 4.1 мм. Жесткость материала А-75. Общая длина - 330 см к дистальной части которая имеет Luer Lock коннектор к пациенту. Цвет: прозрачный. Роликовый зажим сделан из полистирола, белого цвета.
4 Полотенце - голубого цвета, сделано из 100% хлопка, размер: 36х32 см.
1 Покрытие: защитное на стол - общий размер скатерти - 100см*137см. Скатерть разделена на 3 части - 2 части - полиэтиленовые, водоотталкивающие, и 1 часть - Ahlstrom, впитывающая воду. Водооталкивающий материал - HuaB Pe 2.23 M, материал, впитывающий воду - AhlStrom 12392/B - с коэффициентом поглощения более чем 300%, часть, впитывающая воду - 180см длиной и 61см в ширину. Скатерть имеет клеевой маркер на нижней стороне.
3 Халат одноразовый - халат должен быть изготовлен из двух типов материала: SMS 45G B .Размеры: По линии горловины - 22см в длину, центр - передняя часть от линии горловины до линии подгибки - 139.5см, общая ширина в развёрнутом виде - 165см, длина от самой высокой точки плеча до низа - 148см, длина рукава до верхней точки плеча - 84см, ширина груди - 70см, длина манжеты - 7см*5см, прорезиненный материал. Размер: XL
2 Покрытие защитное - защитное покрытие должно быть изготовлено из 100см * 102см * 0,05мм PE плёнки. Ширина покрытия составляет 100 см, длина - 102 см. Покрытие обладает 2 положениями - расслабленным и растянутым. Диаметр отверстия в расслабленном состоянии составляет 38-41см в ширину, а диаметр отверстия в растянутом состоянии составляет 100-103см в ширину. Резиновые ленты представлены на отверстии, чтобы обеспечить помощь в прикреплении и расположении покрытия.
1 Простыня одноразовая - простыня ангиографическая с 4-мя отверстиями для радиального доступа. Покрытие должно быть сделано из 4-х материалов: SMS, Medicase S8, Полиэтилен, медицинские клеевые полоски на клейкой части. Medicase S8 материал с адсорбирующим числом выше 400%. Общая длинна простыни 280 х 380 см. Покрытие должно иметь как минимум 2 маркера головной части, напечатанных возле отверстий для пункции. С двух сторон покрытие должно иметь полиэтиленовые края 70х300 см. Полиэтиленовые края не прошиты, а соединены процедурой термического склеивания и сварки, чтобы защитить структуру простыни и обеспечить стабильную прочность частей материала. Длина не оперативного поля с ножной стороны 153х140 см, от головной части 27х140 см, обе не оперативные части сделаны из SMS отталкивающего воду материала. Оперативное поле должно быть изготовлено из Medicase S8 абсорбирующего материала. На оперативном поле имеются 4-ре отверстия с прозрачными клеящимися полосками из медицинского клея, 2 малых отверстия на дополнительном адгезивном поле размером 15х19 см с овальной формы отверстием диаметром 6,2 см. Большие 2 отверстия находятся на дополнительном адгезивном поле 15х19 см с овальными отверстиями размером 13х7 см. 2 малых отверстия должны находится на расстоянии 76 см друг от друга. На левой и правой стороне полиэтиленового края находятся склеенные и запрессованные соединительные полоски общей шириной 10 см от левого и правого краев общей длинной 330 см. Расстояние от верхнего края простыни до центра отверстий 75 см. Все 4-ре отверстия располагаются по одной горизонтальной линии в 75 см от верхнего края.
40 Салфетки 10х10 см - Стерильная марля с жидким абсорбентом впитываемостью выше, чем 550%. Внутренние слои - 1. Без ДЭГФ, 10 * 10 см общий размер 12 слоёв!
10 Салфетки  - Хирургические рентгенконтрастные салфетки сделаны из 100% хлопкового волокна степень впитывания меньше чем 10% от плотности ткани. Размеры: 45х45 см салфетки сложены 8 раз для того чтобы создать 4-х слойный впитывающий продукт. В нем есть рентгеноконтрастная полоска синего цвета, каждые 5 губок связаны вместе для легкого подсчета.
1 Лоток - полноценный глубокий лоток голубого цвета, изготовленный из полипропилена.  Общая ширина 11" или 27см, длина - 9.72" или 24.68 см, и 2" в высоту. Верхний край кромки - 0.24" в высоту.
 Метод стерилизации: Этиленоксидом.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</si>
  <si>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Терапевтическая система стимуляции блуждающего нерва с принадлежностями: - Генератор VNS Therapy – 1 шт.: - Электрод VNS Therapy – 1 шт.: - Магнит пациента,контрольный – 1 шт.: - Туннелизатор VNS Therapy – 1 шт.      Терапевтическая система стимуляции блуждающего нерва для проведения лечения пациентов с эпилепсией, состоящая из: 
1. Неперезаряжаемого программируемого генератора импульсов для стимуляции блуждающего нерва, имплантируемого, с размерами не более 45 мм x 32 мм x 7 мм , весом не более 17 г.,  объёмом не более 8 см3 , количество портов для подключения электродов – 1. Корпус герметичный титановый, рентгенконтрастный. Терапевтический диапазон для стимуляции блуждающего нерва: 1,5 – 2,25 mA. Выходной ток 0-3,5 мА с шагом 0,25 мА ± 0,25 ≤ 1 мА, ± 10%&gt; 1 мА. Частота сигнала 1, 2, 5, 10, 15, 20, 25, 30 Гц ± 6%. Ширина импульса 130, 250, 500, 750, 1000 мкс ± 10%. 
2. Электрода VNS Therapy, биполярного. 
3. Пакета с принадлежностями  (магнит пациента, контрольный). 
4. Туннелизатора для формирования канала.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</si>
  <si>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Мультипрограммируемый нейростимулятор в комплекте с: - Программатор пациента (1 шт.): - Набор электрода для глубокой стимуляции мозга DBS (2 шт.): - Комплект удлинителя для стимуляции глубоких структур головного мозга DBS (2 шт.): - Набор принадлежностей для инструмента для туннелирования DBS (1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</si>
  <si>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Комплект для нейростимуляции головного мозга состоит из имплантируемого неперезаряжаемого нейростимулятора модель 1180 (1 шт) имеет 13 различных, программ независимого стимулирования. Батарея 7200 мАч, Набор имплантируемых электродов различной вариации (2шт) Диаметр электрода 1.27 мм, Длина контакта 1.5 мм 1200-30/ 40: расстояние между контактами 0,5 мм,1210-30 / 40: расстояние между контактами 1,5 мм 1211-40: расстояние между контактами 1,0 мм 1200-30/1210-30: длина  300mm 1200-40/1210-40/1211-40: длина провода 400 мм проксимальная25 мм / дистальная 31 мм, удлинитель электрода код 1340, . Короткий стилет; 4. Ограничитель глубины; 5. Система фиксации электрода Touch-loc: трепанационное кольцо; основной крепеж; фиксатор электрода Touch-loc; трепанационная крышка; держатель фиксатора электрода; держатель шурупов; зажим фиксатора электрода;  6. Крышка электрода; 7. Инструменты для туннелизации: стержень для туннелизации; наконечник для туннелизации; трубка.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</si>
  <si>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1) Покрытие: защитное на стол - общий размер- 150х250см. Покрытие разделено на 3 части - 2 части из водоотталкивающего полиэтилена и 1 часть из водопоглощающего материала. водопоглощающий материал - поглощает воду с коэффициентом поглощения более, чем 300%, водопоглощающая часть представлена длиной 250см и 61см в ширину. Покрытие имеет клеевой маркер на нижней стороне. 2 шт.
2) Покрытие защитное - общая ширина 80 +/- 1.5 см, длина 140 +/- 2 см. Покрытие сделано из 2-х видов материала: водонепроницаемый и водопоглащающий. Сторона водопоглащающего материала составляет 77 см в высоту и 61 см в ширину. Материалы: полиэтилен -  0.065 мм и  нетканого усиленного материала с уровнем поглощения/всасывания больше чем 400%. Покрытие предназначено на инструментальный хирургический стол "гусь" 1 шт. 
3) Полотенце - голубого цвета, сделано из 100% хлопка, размер: 40х61см. 4 шт.
4) Простыня одноразовая для Краниотомии 200x397см 1 шт.
5) Пленка прозрачная  - защитная клейкая пленка в форме бабочки из полиуретана, клейкая часть из полиакрилата, обеспечивает надежную фиксацию и исключает отлипание краев. размером: 9x35cm 2 шт.
6) Пластырь - пластырь тегадерм ,  Размер 10х11,5 см 2 шт.
7) Чехол для диатермии 1 шт.
8) Мешок для жидкости, сделан из чистого , прочного материала – полиэтилен винилацетат 0.06 м, с общим размером: 50 см -/+1 см в ширину и 60 см +/- 1 см в длину, с задней стороны на мешке есть клейкий край 10х50 см с опцией пальцевых прижатий - функция легкого съёма пальцами.  1 шт.
9) Глубокий лоток голубого цвета,  из полипропилена. Общая ширина 25см, длина - 28см, и 5см в высоту.  1 шт.
10) Чаша 500 мл - 100% Полипропилен, общий диаметр 4,034 "или 10.2cm, общая высота 2,17" или 5,55cm. Высота верхней границы  составляет 0,230 "или 0.58cm. Цвет продукта синий. Материал из полипропилена. 2 шт.
11) Чаша 250 мл - 100% Полипропилен. Общий диаметр 4,034 "или 10.2см, общая высота 2,17" или 5,55см. Высота верхней границы  составляет 0,230 "или 0.58см. Цвет продукта синий. Материал из полипропилена. 4 шт.
12) Очиститель наконечника коагулятора -  размер пластины 5x5см, квадратная форма. Толщина - 6мм. Рентгеноконтрастный элемент обеспечивает заметность при рентгене 1 шт.
13) Шприц 20мл - объем: 20 мл , стерильно, с наконечником тип крепления иглы к цилиндру шприца, при котором игла "надевается" в шприц 2 шт.
14)  "Катетер дренажный Clever: 8 Fr, 50мл 1 шт.
15) Скальпель - Ручка скальпеля: общая длина - 121.2мм. Общая длина рукоятки и захвата для пальца должна составлять 31.5мм в длину. Угол полосы захвата пальцем составляет 30 градусов. Лезвие: толщина 0.39мм. Скальпель №11 1 шт.
16) Скальпель - Ручка скальпеля: общая длина - 121.2мм. Общая длина рукоятки 31.5мм в длину. Угол полосы захвата пальцем составляет 30 градусов. Лезвие:№ 23, толщина 0.39мм. 1 шт.
17) Маркер. Упакован в индивидуальную стерильную упаковку 1 шт.
18) Простыня 100х100см с клейким краем 5см, с липкой лентой 4 шт.
19) Покрытие для снимков R-65 см - покрытие изготовлено из полиэтилена толщиной 0.05мм. Покрытие может обладать 2 положениями - расслабленным и стянутым. В расслабленном состоянии внутреннее радиальное отверстие составляет 35-39см в длину. В стянутом состоянии - 118-+2см в длину. На внутреннем диаметре отверстия имеется резинка 2 шт.
20) Покрытие защитное для камеры - покртыие для камеры размером 15х236 см. Покрытие сделано из полиэтилена низкой плотности, прозрачный, антистатический. Само покрытие находится в свернутом состоянии в жестком, пластиковом кольце, белого цвета, которое держит форму "рукава".  Размеры: длина покрытия - 236,22 см, ширина 10, 24 см, толщина (плотность) - 40 мик. На краю покрытия имеется 1 клейкая полоска белого цвета - 20 см. 1 шт.
21) Набор салфеток: нерентгенконтрастные 10х10 см    100 шт.
22) Аспирационная трубка сделана из поливинилхлорид материала с общей длиной 350 см. Идет с 2 воронками, размер: 25 -  1 шт.
23) Набор салфеток: рентгенконтрастные 30х30 см  10 шт.
24) Перчатки - стерильные, неопудренные для рук №7 6 шт.
25) Перчатки - стерильные, одноразового применения, покрытия для рук №7.5 , неопудренные  6 шт.
26)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 + 43г усиленная часть). Размеры: линия ворота - 19см в длину, Центр-передняя часть от линии шеи до нижней линии - 134см, общая ширина в развёрнутом виде - 152м, длина от самой высокой точки плеча до низа - 142см, верхняя точка по длине плеча - 80см, ширина груди - 64см, длина манжеты - 7см*5см, прорезиненный материал. Усиленная часть рукава составляет 40см. Расстояние между вырезом до усиленной части на груди - 20см. Длина армированной части на груди - 80см, ширина усиленной части в области груди - 50см. Размер L, халат идет в комплекте с полотенцем. 2 шт. 
27)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(45г+43г усиленная часть). Размеры: Линия ворота - 22см в длину, Центр-передняя часть от линии шеи до нижней линии – 139,5см, общая ширина в развёрнутом виде - 165см, длина от самой высокой точки плеча до низа - 148см, верхняя точка по длине плеча - 84см, ширина груди - 70см, длина манжеты - 7см*5см, прорезиненный материал. Усиленная часть рукава составляет 42см. Расстояние между вырезом до усиленной части на груди - 20см. Длина армированной части на груди - 80 см, ширина усиленной части в области груди - 50см. Размер XL, халат идет в комплекте с полотенцем. 2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</si>
  <si>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Костный цемент, представляющий из себя самоотвердевающую цементообразную смесь с наличием гентамицина (антибиотика) и без него, средней или высокой вязкости, с увеличенным рабочим временем.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</si>
  <si>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Нерассасывающийся стерильный хирургический материал – костный воск, состоящий из следующих компонентов: пчелиный воск - 72,45% по весу, парафин -15,05% по весу, изопропилпальмитат -12,50% по весу. Предназначен для остановки кровотечения из разделенной, просверленной костной ткани, стесанных краев или костных фрагментов путем механического заполнения костных каналов, содержащих кровоточащие капилляры. Имеет белый цвет и поставляется в твердом виде, пластинки по 2,5 гр. Стерильный внутренний вкладыш с костным воском упакован в индивидуальную одинарную упаковку из фольги, которая не имеет дополнительного полимерно-бумажного (транспортировочного) пакета и обеспечивает доступ к содержимому в одно движение для минимизации временных затрат.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</si>
  <si>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Стерильный местный рассасывающийся гемостатический монокомпонентный материал на основе окисленной восстановленной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Материал представлен в виде многослойной волокнистой структуры, позволяющей моделировать размер и форму фрагмента, а также расслаивать материал не менее, чем на 7 слоев для достижения гемостаза на больших поверхностях. Содержание карбоксильных групп составляет от 18% до 21% от массы.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например, в сердечно-сосудистой хирургии, при геморроодэктомии, имплантации сосудистых протезов, проведении биопсий, при операциях на легких, в челюстно-лицевой хирургии, при резекции желудка, при операциях на ЛОР-органах, печени и желчном пузыре, при гинекологических операциях, при торакальной и абдоминальной симпатэктомии, в нейрохирургии, особенно при оперативных вмешательствах на головном мозге, при операциях на щитовидной железе, при пересадках кожи, а также при лечении поверхностных травматических повреждений. Инструкция содержит пошаговое схематическое руководство по применению при эндоскопических процедурах в виде изображений. Наличие маркировки продукции на стерильном вкладыше: наименование гемостатического материала, состав, размер гемостатического материала, наименование производителя, матричный код, каталожный номер и указание о стерильности для правильной идентификации продукции персоналом в стерильной зоне в ходе хирургического вмешательства. Размер 5,1 см х 10,2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</si>
  <si>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Стерильные оболочки для операционного микроскопа с принадлежностями.Стерильные оболочки для автозачехления (вакуумные). Предназначены для обеспечения стерильности микроскопа и быстрой подготовки к операциям. Используются при функции автозачехления, со встроенным чипом RFID умные чехлы, считываемая информация). Стерильная оболочки имеют защитные стекла высокого оптического качества, которые предотвращают отклонения внутри навигационной точности и расположенные под углом к объективу, для исключения бликов, диаметр линзы – 65 мм. Размер 132х340см. Посадочное место 65 мм, толщина 1,2 мм. Материал: легкий прозрачный материал, не содержащий латекс, асбест и полихлорированных бифенилов. Стерильная болочка из многослойных полимерных пленок и открываться без помощи ножниц. Упаковка – 5 шт. в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</si>
  <si>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Чехол для микроскопа ZEISS с диаметром линзы 65 мм (5 штук в упаковке). Одноразовое стерильное покрытие для защиты операционного микроскопа с диаметром линзы 65 мм, изготовленное из прозрачного бесцветного полиэтилена, не содержащего латекс. Покрытие должно покрывать микроскоп в области линзы и ее прилегающей части, а также иметь систему позиционирования и фиксации в виде безлатексной резинки для крепления. Наличие специального эластичного крепления на линзу со встроенной защитной линзой, позволяющего быстро и удобно его закрепить. Размер покрытия должен быть 65 см в диаметре, размер 122х300см.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</si>
  <si>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Одноразовая система шлангов для аспирации и ирригации, двухпросветная, Длина 5 м, ПВХ, ПЭ, АБС, без латекса, упаковка двойная (для использования в операционном поле), с компенсатором давления, встроенным в шланг для ирригации и обеспечивающим непрерывную ирригацию. Уп=12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</si>
  <si>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Антимикробная стерильная разрезаемая, прозрачная операционная пленка для долгосрочных операций размер 34смх35см.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</si>
  <si>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Покрытие одноразовое стерильное для защиты оборудования в оперблоках.Предназначено для мобильного покрытия С –дуги , ширина покрытия 104см, длина 188см, снабжено специальной системой позиционирования и фиксации . Снабжено схемой драпирования.и инструкцией на русском языке. Стерильное . Покрытие должно подходить к имеющейся у Заказчика модели оборудования. Упаковано в индивидуальную упаковку. Индивидуальная упаковка покрытия состоит из многослойных полимерных пленок и открывается без помощи ножниц.Транспортная коробка из гофрокартона.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</si>
  <si>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Защитное покрытие на стол 160*160 - 1 шт. (пл. 74). Чехол хирургический на инструментальный столик- 1 шт (пл. 74). Простыня одноразовая  100*100 см с клейким краем 5 см -4 шт (пл. 74).  Простыня большая операционная 240×290 см (пл.55) с отверстием 10×25 см, с вставкой 60×90 см (пл.95), с операционной пленкой, с двумя карманами  43×30 см (т.90), с липким краем - 1 шт. Пластырь 9*15 - 1 шт. Чехол для шнура - 1 шт. Чехол на рентген обрудование 100*120 - 1 шт. Чаша  500 мл - 1 шт. Чаша 250 мл - 3 шт. Щприц Luer Lock 20 мл - 2 шт.  Скальпель №11 № 23- 1/1 шт. Трубка отсоса 350 см - 1 шт.  Салфетки 10*10 - 40 шт. Салфетки рентгеноконтрастные 45*45- 10 шт. Шарики марлевые - 10 шт. Полотенце одноразовое - 2 шт. Перчатки 7- 2 пары. Перчатки 7,5- 1 пары.  Халат евростандарт длиной 140 счм. из плотно вуденпалап пл .68 усиленной части из впитывающего полотна (пл. 95).- 2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</si>
  <si>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Защитное покрытие на стол 160*160 - 1 шт. (пл. 74). Чехол хирургический на инструментальный столик- 1 шт (пл. 74). Простыня одноразовая  100*100 см с клейким краем 5 см -4 шт (пл. 74). Простыня одноразовая  большая 150*250 - 1 шт. (пл. 74). Простыня большая операционная 240×290 см (пл.55) с отверстием 10×25 см, с вставкой 60×90 см (пл.95), с операционной пленкой, с двумя карманами  43×30 см (т.90), с липким краем - 1 шт. Пластырь 9*30 - 1 шт. Чехол для шнура - 1 шт. Чехол на рентген обрудование - 2 шт. Чаша  500 мл - 1 шт. Чаша 250 мл - 4 шт. Лоток -1 шт. Щприц Luer Lock 20 мл - 2 шт. Маркер - 1 шт. Линейка - 1 шт. Скальпель №11 № 23- 1/1 шт. Трубка отсоса 350 см - 1 шт. Очиститель наконечника коагулятора - 1 шт. Салфетки 10*10 - 100 шт. Салфетки рентгеноконтрастные 45*45- 10 шт. Шарики марлевые - 10 шт. Полотенце одноразовое - 4 шт. Перчатки 7- 2 пары. Перчатки 7,5- 3 пары.  Халат евростандарт длиной 140 счм. из плотно вуденпалап пл .68 усиленной части из впитывающего полотна (пл. 95).- 4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</si>
  <si>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игольчатый (парный, прямой, игла 0,45x15мм, тонкий корпус, кабель 2,0м, разъем типа "touchproof", цветовая кодировка: красный/черный, красный/белый, синий/черный, синий/белый, желтый/черный, желтый/белый, фиолетовый/черный, фиолетовый/белый, серый/черный, серый/белый, стерильный, одноразовый),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</si>
  <si>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игольчатый (парный, прямой, игла 0,45x20мм, тонкий корпус, кабель 2,0м, разъем типа "touchproof", цветовая кодировка: крас-ный/черный, красный/белый, синий/черный, си-ний/белый, желтый/черный, желтый/белый, фи-олетовый/черный, фиолетовый/белый, се-рый/черный, серый/белый, стерильный, однора-зовый)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</si>
  <si>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Устройство для установки электродов (длина устанавливаемых электродов 9 мм, многоразовое, не стерильное, автоклавируемое).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</si>
  <si>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игольчатый (биполярный, изгиб 90 град., изолированный корпус, игла 20 мм, кабель 1,5 м, разъем типа "touchproof", стерильный, одноразовый), 5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</si>
  <si>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игольчатый (биполярный, прямой, цилиндрический корпус, совместим с устройством для установки электродов №530121, игла 0,45х9 мм, цветовая кодировка: белый, кабель 1,5 м, разъем типа "touchproof", стерильный, одноразовый),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</si>
  <si>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Наушник для звуковой  стимуляции (одинарный, длина пружины 30мм, диаметр сферического контакта3 мм,  кабель 1,5м, не стерильный , одноразовый, 1 шт в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</si>
  <si>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стимуляционный одноразовый ( для спинальной регистрации D и  I волны, размер  контакта 9 мм, длина кабеля 2 м, стерильный, одноразовый, 5 шт в упаковке .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</si>
  <si>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ларингеальный (2 канала, диаметр дыхательной трубки 7,5-9мм, стерильный, одноразовый),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</si>
  <si>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Кабель биполярный (для 2-х канального ларингеального электрода, разъем для подключения к нейромонитору типа “touchproof”, не стерильный, многоразовый.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</si>
  <si>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игольчатый (одинарный, прямой, игла 0,45x20мм, тонкий корпус, кабель 1,5м, разъем типа "touchproof", цветовая кодировка: зеленый, стерильный, одноразовый),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</si>
  <si>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спиралевидный (одинарный, игла 0,6мм конический корпус, кабель 1,5м, разъем типа "touchproof", цветовая кодировка: желтый, красный, синий, зеленый, черный, белый, стерильный, одноразовый, 6 электродов в наборе с разной цветовой маркировкой) 10 наборов/уп.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</si>
  <si>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Электрод стимуляционный, одноразовый (биполярный, микровилка, прямой, длина контактов 3,0 мм, расстояние между контактами 2 мм, длина рабочей части 45 мм, общая длина 155 мм, кабель 3,0м, стерильный), 10 шт./уп.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</si>
  <si>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Система межпозвоночных грудопоясничных кейджей. Состоит из кейджей, которые устанавливаются между замыкательными пластинами двух смежных позвонков тороколюмбального отдела позвоночника для оказания поддержки при проведении оперыций межтелового спондилодеза. Могут использоватся как для проведения заднего поясничного межтелового спондилодеза (PLIF) так и трансфораминального поясничного межтелового спондилодеза (TLIF). На верхней и нижней поверхностях имплантантов, примыкающих к замыкательным пластинам имеются обратнонаправленные ассиметричные зубцы, препятствующие миграции кейджа после имплантации. Двояковыпуклая геометрия имплантантов позволяет расположить их в межпозвоночном пространстве наиболее физиологичным образом. Кейдж имеет конический кончик для самодистракции. На боковых поверхностях имеется округлое окно для удобного введения аллографтов. Внутрянняя часть имеет полость шириной 6 мм для заполнения трансплантатом. На задней части расположено резьбовое отверстие глубиной 5 мм для фиксации в установочном инструменте. На расстоянии 2 мм от боковых стенок в передней части кейджа имеются рентренпозитивные нитриловые маркеры для интра- и постоперационного контроля. Кейджи выполнены из клеток PEEK (полиэфирэфиркетона), отвечающего минимальным стандартам ASTM F2026.  Кейджи длинной 22, 26, 32, 36 мм, высотой 8, 10, 12, 14 (в зависимости о заявки конечного получателя), ширина 10 мм.
Характеристики имплантатов:
Возможность саморастягивания, закругленный наконечник для предотвращения травматизации нервных корешков, имплантаты выпуклой формы предназначены для соответствия анатомическим особенностям пациента и возможности подбора более точного размера, ассиметричные зубцы на поверхности уменьшают вероятность выталкивания. В средней части импланта имеется овальная полость шириной 6 мм для заполнения костным трансплантатом или биосентетическими наполнителями.  В передней части имеются танталовые рентгенконтрасные маркеры.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</si>
  <si>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костный многоосевой для стержня диаметром 5.5 мм, размером (мм) 4.0, 4.5 5.0 5.5, 6.0, 6.5, 7.5, 8.5; длиной (мм)20, 25, 30, 35, 40, 45, 50, 55, 60, 65 – изготовлен из титанового сплава марки Ti-6Al-4V, градация V, американский стандарт ASTM F136, немецкий стандарт DIN 17850. Многоосевой винт с самонарезающей резьбой, с постоянным широким шагом и диаметром, головкой «камертонного типа», на торцевых гранях которой имеются по две вертикальных прорези 1*4 мм, а на боковых стенках - по два круглых гнезда диаметром 4 мм, основание головки винта на протяжении нижней трети имеет меньший диаметр (на 2 мм), чем на протяжении верхнего отдела. Кончик транспедикулярного винта имеет тупую форму (60°). Головка винта фиксирована к ножке сферическим штампованным соединением; конец ножки, фиксированный в головке, сферической формы с внутренним шестигранным шлицем для фиксации отвертки в процессе имплантации. Ножка винта имеет резьбу с постоянным шагом 9.0 и уменьшающейся глубиной от конца к основанию, от 1,33 до 0,61 мм. Размеры: диаметр от 4.0 до 6.5 мм с шагом 0.5 мм, далее шагом 1.0 мм до 8.5 мм, длина от 20 до 65 мм с шагом 5 мм. Размеры головки винта: высота 16.1 мм, сагитальная ширина 9.2 мм, диаметр 12.63 мм. Высота профиля 16.1 мм, диаметр футпринта 11 мм. Угол наклона головки винта относительно оси ножки винта составляет 28° при любом диаметре ножки винта.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</si>
  <si>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Гайка для стержня диаметром (мм) 5.5 с отламывающейся головкой - Гайка с отламывающейся головкой, состоящая из двух частей: нижней фиксирующей высотой 4,5 мм, погружающейся в головку импланта, имеющей внешнюю резьбу G4, и верхней шестигранной, сепарируемой при затягивании. Сепарируемая часть гайки полая, имеет высоту 7,5 мм. На блокирующей части гайки сверху имеется шестигранный внутренний шлиц для ревизионного вмешательства.  Размер посадочного гнезда гайки – 8 мм. Внешняя резьба G4 имеет шаг 1,33 мм и является реверсивной, т.е. имеет противоположный (относительно стандартной резьбы) угол наклона: с горизонтальной плоскостью образует угол -5˚. На погружаемой плоской нижней поверхности гайки имеется «протрузионный» шип.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</si>
  <si>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Служит каркасом конструкции из нескольких транспедикулярных винтов и/или крючков, в головке которых стержень фиксируется зажимными винтами. Диаметр стержня 6 мм, длина от 40-100 мм с шагом 10 мм, далее (120 мм, 160 мм, 180 мм, 200 мм, 220 мм, 260 мм, 300 мм, 360 мм, 400 мм, 460 мм, 500 мм и 600 мм) имеющий гексагональные концы S5, позволяющие интраоперационную деротацию стержня.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</si>
  <si>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Межпозвонковый блокируемый кейдж, предназначен для проведения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Данная система предполагает только одно-двухуровневую установку на передней поверхности шейного и верхнегрудного отделов позвоночника. Представляет собой устройство с внутренней фиксацией винтом.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</si>
  <si>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10. Самонарезающий винт 3.5 мм ZEPHIR – изготовлен из титанового сплава марки Ti-6Al-4V, градация V, американский стандарт ASTM F136, немецкий стандарт DIN 17850. Винты предназначены для использования с межтеловым устройством при проведении переднего шейного межтелового спондилодеза у пациентов со сформированной мышечной системой, с заболеванием дисков шейного отдела позвоночника на уровне дисков от С2-С3 до С7-Т1. Дизайн обеспечивает прочность установки винта. Визуальное подтверждение запирания. Угол введения винтов 25 градусов. Размеры: диаметр 3.5 мм, длина 11, 13, 15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</si>
  <si>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</si>
  <si>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Винты транспедикулярные полиаксиальные,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Стержень винта имеет шарообразную головку, на которой нанесены ступенчатые круговые надрезы, которые эффективно фиксируют стержень винта в головке винта. Полиаксиальные винты обеспечивают стабильную угловую фиксацию головки винта в диапазоне 45°. Внутри головки винта находится втулка с шаровидным углублением, которая блокирует головку стержня с головкой винта в моменте фиксации стержня диаметром 6 мм зажимным винтом. Винты двукортикальные, атравматические. Два варианта исполнения резьбы - однозаходная или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</si>
  <si>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Стержень должен быть изготовлен из сплава титана для изделий, имплантируемых в организм человека. Стержень имеет определенную степень эластичности с возможностью придания необходимого профиля и тримминга специальным резаком. Стержень должен быть длиной 120, 140 или 300 мм, диаметром 3.5 или 4.0 мм. Изготовлен из сплава титана, соответствующего ISO 5832-3-2014 для изделий, имплантируемых в организм человека и иметь анодированное покрытие серого цвета.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</si>
  <si>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Предназначен для фиксации затылочной пластины. Винт должен иметь тупой кончик. Головка винта должна быть конической формы. Резьба должна быть мелкая кортикальная по всей длине винта.   Винт должен иметь шестигранный шлиц. Тело винта должно быть диаметром 4.0 или 4.5 мм, длиной 6-20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</si>
  <si>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Окципитальная пластина средней линии, 3, 4 отверстия, форма С-образная или пирамидальной для затылочной фиксации. 3-4 точки фиксации. Головки камертонного типа, предназначенные для фиксации стержней, подвижно закреплены на пластине с возможностью медиально-латерального смещения до 4 мм, а также ротации в плоскости пластины на угол до 30 градусов. Изготовлена из сплава титана, соответствующего ISO 5832-3-2014 для изделий, имплантируемых в организм человека и иметь анодированное покрытие серого цвета.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</si>
  <si>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Всегда используется в паре с идентичным соединителем скобообразным поперечным и соединителем стержня. Комплект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Соединитель в форме скобы, которая своим крючком надевается под стержень 6. На боковой поверхности соединителя скобообразного поперечного расположено прямоугольное отверстие 5,5 мм х 3,4 мм для размещения в нём соединителя стержня, который распологается над стержнем 6. В козырьке соединителя скобообразного поперечного установлен прижимной винт М6 со шлицом под отвёртку типа TORX T15 с конусным окончанием, который служит для фиксации соединителя стержня и автоматически стержня 6. Высота крючка 15 мм, ширина 9 мм, длина козырька 10,5мм. С задней и двух боковых сторон соединителя скобообразного поперечного расположены прямоугольные углубления 5,5 мм х1,5 мм и глубиной 0,8 мм под захват для поперечных соединителей.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соединителя в золотой цвет, прижимного винта в серебряный цвет.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</si>
  <si>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Соединитель стержня в комплекте с двумя соединителями скобообразными поперечными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Форма сечения соединителя стержня параллельно уплащённая окружность диаметром 4 мм на размер 3 мм. Длина соединителя стержня 35-70 мм с шагом 5 мм и 70-100 мм с шагом 10 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золотой цвет.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</si>
  <si>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Винты транспедикулярные полиаксиальные,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Стержень винта имеет шарообразную головку, на которой нанесены ступенчатые круговые надрезы, которые эффективно фиксируют стержень винта в головке винта. Винт канюлированный по всей длине для проведения по спицевому направителю. На дистальном конце ножки винта 4 боковых отверстия (один ряд) каждые 90 градусов для винтов длиной от 30 до 40 мм и 8 боковых отверстия (два ряда) каждые 90 градусов для винтов длиной от 45 до 90. Полиаксиальные винты обеспечивают стабильную угловую фиксацию головки винта в диапазоне 45°. Внутри головки винта находится втулка с шаровидным углублением, которая блокирует головку стержня с головкой винта в моменте фиксации стержня диаметром 6 мм зажимным винтом. Винты двукортикальные, атравматические. Два варианта исполнения резьбы - однозаходная или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</si>
  <si>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Стержень для малоинвазивной фиксации изогнутый. Служит каркасом конструкции из нескольких транспедикулярных винтов и/или крючков, в головке которых стержень фиксируется зажимными винтами. Диаметр стержня 6 мм, длина от 30 до 200 мм имеет один уплощенный конец с овальным углублением для фиксации аппликатора, второй с атравматическим кончиком углом от 40 градусов, для более легкого проведения через мягкие ткани.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</si>
  <si>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</si>
  <si>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Межпозвоночные кейджи, предназначены для имплантации из заднего доступа техникой PLIF или TLIF; материал PEEK (Polieteroeteroketon);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</si>
  <si>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Межпозвоночные кейджи типа TLIF, предназначены для имплантации из трансфоминального доступа; материал PEEK (Polieteroeteroketon);
- вид продольный - кейдж имеет искривлённую, почкообразную форму и два варианта длины: 26 мм и 30 мм;
- высота имплантатов в диапазоне от 7 до 16 мм с шагом 1 мм;
- клиновидный нос имплантата помогает при введении имплантата и дистракции позвонков;
- зазубренная верхняя и нижняя поверхность имплантата для обеспечения стабильности и предотвращения миграции имплантатов;
- вид поперечный - прямоугольная или лордотическая форма имплантата (зазубренные поверхности имплантатов лежат параллельно относительно друг друга или под углом 5 °);
- кейдж оснащен интегрированным вращающимся соединителем, обеспечивающим соединение с аппликатором и вращение имплантата in situ, с возможностью блокировки вращения в любом угловом положении до 65 °;
- резьбовое соединение аппликатора с вращающимся соединителем имплантата, чтобы обеспечить прочную и сильную фиксацию;
- большие отверстия в продольном виде имплантата, предназначенные для костной трансплантации и позволяющие гипертрофию кости;
- имплантат снабжен тремя рентген-негативными, интегрированными танталовыми радиологическими маркерами для чёткой проверки положения имплантата;
- имплантаты имеют перманентную маркировку;
- кейджи предлагаются в стерильном и нестерильном виде.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</si>
  <si>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идеальное совпадение мандрена и троакара исключает закупорку последнего
• четырехгранные и скошенные мандрены взаимозаменяемы 
• стандартный калибр 10G (3,4 мм), 11G (3,05 мм), 13G (2,41 мм) – длина 12,7 см.
• 10G калибр так же возможен с длиной 22,9 см.
• цветовая маркировка мандренов и троакара.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</si>
  <si>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Описание:
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высокой вязкости в тело позвонка.
Комплектность и характеристики: одна система чрезкожной вертебропластики, включает в себя: системы смешивания/введения цемента; блок головки миксера; картридж введения; удлиняющая трубка; 1 мандрен 4-х гранный; 1 мандрен со скошенным кончиком и троакар; вакуумный шланг; воронка. Миксер и шприц в одном устройстве. Герметичность системы и встроенный угольный фильтр (отсутствие запаха). Точность дозированного введения готового цемента - 0,2 см³ за половину оборота базы картриджа. Время смешивания в системе доставки: около 2-х минут. Радиационная безопасность для врача при работе - за счет общей длины картриджа и удлиняющей трубки - длина 43 см. Маркированный картридж - визуализация количества введенного цемента. 
Материалы: система смешивания и введения – пластмасса;
Игла с конусным/фасетным срезом (2 штуки):
• идеальное совпадение мандрена и троакара исключает закупорку последнего
• четырехгранные и скошенные мандрены взаимозаменяемы 
• стандартный калибр 10G (3,4 мм), 11G (3,05 мм), 13G (2,41 мм) – длина 12,7 см.
Цемент высокой вязкости (1 пачка) - Представляет собой 2 стерильно упакованных компонента:
Один компонент: ампула, содержащая бесцветный жидкий мономер кисло-сладкого запаха 1/2 дозы 9,5мл следующего состава: Метилметакрилат (мономер) - 9,40 мл. 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 Во время приготовления порошок и жидкость смешиваются, превращаясь в полимерную форму, похожую на густую вязкую массу.  Температура экзотермической реакции не превышает 60˚С.Время работы – 18-23 минуты. Время схватывания цемента: in  vivo (37ºC) 10.2 минут
Имеет наивысшую устойчивость к компрессии и прочность на излом и    наименьшую усадку и пористость.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</si>
  <si>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Функциональный протез шейного диска. Представляет собой параллельные титановые пластины со сферическим соединением. Междку пластинами имеется силиконовая прокладка для максимальной иммитации межпозвоночного диска, позволяющая амортизировать вертикальные колебания. На титановых пластинах направляющие лезвия для фиксации на замыкательных пластинах прилежащих позвонков. Протез позволяет сохранить подвижность межпозвоночного соединения и его функциональность. Размеры1 14х12 мм, 14х14 мм, 16х14 мм, высота 4, 5, 6, 7, 8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</si>
  <si>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Винт слепой - должен быть совместим с верхним отверстием проксимальной части бедренного стержня, позволяет закрыть верхнее отверстие стержня для предотвращения зарастания его костной тканью, либо удлинить верхнюю часть стержня. Длинна винта 14,5мм, длинна проксимальной части винта 6 мм, диаметром 8 мм. Винт полностью прячется в стержне. Резба винта М10х1-0 мм на длинне 4,5 мм на расстоянии 3 мм от дистального конца винта, диаметр дистальной части винта не имеющий резьбы 6,3мм. Винт канюлированный, диаметр канюлированного отверстия 3,55мм. Шлиц винта выполнен под шестигранную отвертку S3,5 мм, глубина шестигранного шлица 4,2мм.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</si>
  <si>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Винт компрессионный - должен быть совместим с внутренней резьбой внутреннего отверстия в проксимальной части используемого вертельного стержня. Винт используется для блокирования фиксационного канюлированного (шеечного) винта. Размеры винта: резьба М8х1,25мм на промежутке 8мм, длина винта 14, 16, 18 мм, длина дистальной конусной части 10мм, угол конуса 20° завершённый сферической поверхностью радиусом R1,95. Диаметр нерезьбовой поверхности 6,8мм. Шлиц винта выполнен под шестигранную отвертку S4 мм, глубина шестигранного шлица 4,2мм. Винт неканюлированный.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</si>
  <si>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Модульное тело (проксимальная часть эндопротеза). Варианты: коническое, рашпилевидное, калькарное. Материал: титановый сплав Ti-6Al-4V ELI, плазменное напыление из титана с нанесением поверх слоя гидроксиапатита. Шейка полированная. Конус V40 – 11.3/12.36 мм с уклоном 5 градусов 40’. Угол шейки 132 градуса. В комплект входит шестигранный винт 5 мм для дополнительной стабилизации соединения тела с ножкой. Коническое тело: суммарная толщина покрытия (титановое плазменное напыление + гидроксиапатит) = 0.125 мм. 7 вариантов диаметра тела (19-31 мм) и 4 варианта длины (от 70 до 100 мм с шагом в 10 мм) на каждое. С увеличением диаметра тела должен увеличиваться офсет с 37 до 47 мм. Рашпилевидное тело: суммарная толщина покрытия (титановое плазменное напыление + гидроксиапатит) = 0.25 мм. Количество типоразмеров – 8, Офсет 34-44 мм. Длина тела 70 мм, длина тела ниже калькарной площадки – 38 мм. Калькарное тело: 7 вариантов диаметра тела (19-31 мм) и 3 варианта длины (от 80 до 100 мм с шагом в 10 мм) на каждый. Суммарная толщина покрытия (титановое плазменное напыление + гидроксиапатит) = 0.125 мм. Тела имеют фланец с направленными отверстиями, в которые вмонтированы CoCr втулки, позволяющие проводить серкляжные тросики 2.0 мм. Количество отверстий в фланцах тела – 4-6. Офсет 35-49 мм. Высота 80-100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</si>
  <si>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Модульное тело (проксимальная часть эндопротеза). Варианты: коническое, рашпилевидное, калькарное. Материал: титановый сплав Ti-6Al-4V ELI, плазменное напыление из титана с нанесением поверх слоя гидроксиапатита. Шейка полированная. Конус 12\14 мм . Угол шейки 135 градуса. В комплект входит шестигранный винт 5 мм для дополнительной стабилизации соединения тела с ножкой. Коническое тело: суммарная толщина покрытия (титановое плазменное напыление + гидроксиапатит) = 0.125 мм. 3 вариантов диаметра тела  17,20,23 мм и 5 варианта длины 70,80,90, 100,110 мм.  Рашпилевидное тело: суммарная толщина покрытия (титановое плазменное напыление + гидроксиапатит) = 0.25 мм. Количество типоразмеров – 8.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</si>
  <si>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Ножки эндопротеза (дистальная часть эндопротеза): материал - титановый сплав Ti-6Al-4V ELI,  прямые, изогнутые, желобоватые (рифленые), цилиндрические, конические. Поверхность: титановое плазменное напыление с нанесением поверх слоя гидроксиапатита либо пескоструйная обработка. Варианты длины: 127,155,167,195,217,235,267,317. Диаметр: 11-26 мм с шагом в 1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</si>
  <si>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Ножка дистальная часть эндопротеза: материал - титановый сплав Ti-6Al-4V ELI,  прямые, изогнутые, цилиндрические, конические. Поверхность: титановое плазменное напыление с нанесением поверх слоя гидроксиапатита либо пескоструйная обработка. Длина прямой ножки 120 мм, длина изогнутойножки 170 мм, 220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</si>
  <si>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штука</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</si>
  <si>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t>
  </si>
  <si>
    <t>Соқыр бұранда M10x1-0</t>
  </si>
  <si>
    <t>Қысылған канюлярлы бұранда (Герберт) 3.0/3.9 L-14, 16, 18</t>
  </si>
  <si>
    <t>Модульдік дене</t>
  </si>
  <si>
    <t>Аяқтың проксимальды денесі</t>
  </si>
  <si>
    <t>Феморальды дистальды аяқ</t>
  </si>
  <si>
    <t>Аяқтың дистальды бөлігі, түзу және қисық</t>
  </si>
  <si>
    <t>Қос қозғалмалы цементті бекіту кубогы</t>
  </si>
  <si>
    <t>Қос қозғалмалы жылжымалы лайнер</t>
  </si>
  <si>
    <t>Ыдыс (чашка)</t>
  </si>
  <si>
    <t xml:space="preserve">Лайнер (вкладыш) </t>
  </si>
  <si>
    <t>Спонгиозды бұранда</t>
  </si>
  <si>
    <t>Жамбасты бас</t>
  </si>
  <si>
    <t xml:space="preserve">Ацетабулярлы блоктар (аугменттер) </t>
  </si>
  <si>
    <t>Ацетабулярлы аугмент</t>
  </si>
  <si>
    <t>Бұранда</t>
  </si>
  <si>
    <t xml:space="preserve">Сүйек бұрандасы                                                    </t>
  </si>
  <si>
    <t>Тексеру сақинасы (нығайту)</t>
  </si>
  <si>
    <t>Цементті бекіту аяғы</t>
  </si>
  <si>
    <t>Пульс-лаваж системасы</t>
  </si>
  <si>
    <t>Феморальды компонент</t>
  </si>
  <si>
    <t xml:space="preserve">Жіліншік компоненті </t>
  </si>
  <si>
    <t xml:space="preserve">Жіліншік төсемі </t>
  </si>
  <si>
    <t>Жіліншік тірек блогы (ұлғайту)</t>
  </si>
  <si>
    <t xml:space="preserve">Феморальды дистальды тірек блогы (ұлғайту)  </t>
  </si>
  <si>
    <t>Феморальды артқы тірек блогы (ұлғайту)</t>
  </si>
  <si>
    <t>Офсеттік адаптер бойынша</t>
  </si>
  <si>
    <t>Компонент феморальды оң /сол</t>
  </si>
  <si>
    <t>Компонент жіліншік әмбебап</t>
  </si>
  <si>
    <t>Киль тәрізді жіліншік жең</t>
  </si>
  <si>
    <t xml:space="preserve">Цементті бекітуі бар жамбас аяғы (түзу / офсеттік) </t>
  </si>
  <si>
    <t xml:space="preserve">Цементті бекітудің жіліншік аяғы (түзу / офсеттік) </t>
  </si>
  <si>
    <t>Рентгендік контрастты сүйек цементі</t>
  </si>
  <si>
    <t>Цементсіз бекітудің феморальды компоненті</t>
  </si>
  <si>
    <t>Жіліншік төсемі</t>
  </si>
  <si>
    <t>Жіліншік компоненті кірістірумен біріктірілген</t>
  </si>
  <si>
    <t>Феморальды цементті бекіту компоненті</t>
  </si>
  <si>
    <t>Цементті бекіту эндопротезінің аяғы</t>
  </si>
  <si>
    <t>Цементті бекіту эндопротезі</t>
  </si>
  <si>
    <t>Цементті бекітетін жамбас буынының эндопротезінің басы</t>
  </si>
  <si>
    <t>Цементсіз бекітуге арналған керамикалық эндопротез басы</t>
  </si>
  <si>
    <t>Цементсіз бекітуге арналған керамикалық эндопротез басы адаптері</t>
  </si>
  <si>
    <t xml:space="preserve">Жамбас эндопротезінің басы цементті фиксациясыз </t>
  </si>
  <si>
    <t xml:space="preserve">Жамбас буынының эндопротезі шыныаяқ төсемі цементті фиксациясыз </t>
  </si>
  <si>
    <t xml:space="preserve">Жамбас буынының эндопротезі цементті фиксациясыз </t>
  </si>
  <si>
    <t>Бұрандалы спонгиозды Тorx</t>
  </si>
  <si>
    <t>Сагиттальды араның лезвиясы</t>
  </si>
  <si>
    <t>Бір реттік қабықтағы интерференциялық бұранда, 7 X 23 мм</t>
  </si>
  <si>
    <t>Бір реттік қаптамадағы интерференциялық бұранда, 8 X 23 мм</t>
  </si>
  <si>
    <t>9х23 мм интерференциялық бұранда</t>
  </si>
  <si>
    <t>Толық жіппен канюляцияланған интерференциялық бұранда, 7 х 20 мм</t>
  </si>
  <si>
    <t>Толық жіппен канюляцияланған интерференциялық бұранда, 7 х 25 мм</t>
  </si>
  <si>
    <t>Толық жіппен канюляцияланған интерференциялық бұранда, 7 х 30 мм</t>
  </si>
  <si>
    <t>Толық жіппен кануляцияланған интерференциялық бұранда, 8х20 мм</t>
  </si>
  <si>
    <t>Толық жіппен кануляцияланған интерференциялық бұранда, 8х25 мм</t>
  </si>
  <si>
    <t>Толық жіппен канюлярланған интерференциялық бұранда, 8х30 мм</t>
  </si>
  <si>
    <t>Толық бұрандалы 7 x 28 мм интерферентті канюлярлы бұранда</t>
  </si>
  <si>
    <t>Толық бұрандалы 8 x 28 мм интерферентті канюлярлы бұранда</t>
  </si>
  <si>
    <t>Толық бұрандалы 9 x 28 мм интерферентті канюлярлы бұранда</t>
  </si>
  <si>
    <t>Интерференциялық бұрандаларға арналған бағыттаушы тоқылған инелер, 1,1 мм, нитинол</t>
  </si>
  <si>
    <t>Көзі бар ине</t>
  </si>
  <si>
    <t>BTB тігіс түймесі</t>
  </si>
  <si>
    <t>PCS үшін тігіс түймесі</t>
  </si>
  <si>
    <t>Бұрғылау инесі, ашық көзді, 4 мм</t>
  </si>
  <si>
    <t>Бұрғылау инесі, жабық көз, 4 мм</t>
  </si>
  <si>
    <t>2.9 x 15.5 мм биокомпозитті тігісті бұранда</t>
  </si>
  <si>
    <t>№2 жіппен 3 x 14.5 мм биокомпозитті тігісті бұранда</t>
  </si>
  <si>
    <t>Тігісті бұранда, биокомпозитті 3 x 14.5 мм №2 екі жіппен</t>
  </si>
  <si>
    <t>№ 2 екі жіппен 4.5 мм биокомпозитті тігісті бұранда</t>
  </si>
  <si>
    <t>4.5 мм PEEK тігісті бұрандасы № 2 екі жіппен</t>
  </si>
  <si>
    <t>№ 2 екі жіппен 4.5 мм тігісті бұранда</t>
  </si>
  <si>
    <t>5.5 мм x 24.5 мм тігісті бұранда, өзін-өзі тесу</t>
  </si>
  <si>
    <t>Биокомпозиттік тігісті бұранда, 4.75 мм x 19.1 мм, жабық цикл</t>
  </si>
  <si>
    <t>Жіп тартқыш ине</t>
  </si>
  <si>
    <t>3.75 mm x 34 mm толық емес бұрандалы бұранда</t>
  </si>
  <si>
    <t>3.75 mm x 34 mm толық бұрандалы бұранда</t>
  </si>
  <si>
    <t>3.75 mm x 36 mm толық емес бұрандалы бұранда</t>
  </si>
  <si>
    <t>Тігіс түймесі</t>
  </si>
  <si>
    <t>Жіп тартқыш, 45° қисық, сол жақ</t>
  </si>
  <si>
    <t>Жіп тартқыш, 45° қисық, оң</t>
  </si>
  <si>
    <t>Жіп тартқыш, 90° түзу</t>
  </si>
  <si>
    <t>Twist-In аспаптық Канюля, қақпағы бар, ішкі диаметрі 8.25 мм, ұзындығы 7 см</t>
  </si>
  <si>
    <t>Жіпсіз қақпағы бар Канюля, ішкі диаметрі 8.25 мм, ұзындығы 7 см, ұзын</t>
  </si>
  <si>
    <t>Жиынтықтағы ұстағыш</t>
  </si>
  <si>
    <t>Жіп тартқышқа арналған жіп тартқыш, шағын қисықтық</t>
  </si>
  <si>
    <t>Жіп тартқышқа арналған жіп тартқыш, түзу</t>
  </si>
  <si>
    <t>Ретроградты бұрғылауға арналған кескіш</t>
  </si>
  <si>
    <t>Толық емес бұрандалы канулярлы бұранда</t>
  </si>
  <si>
    <t>Бұрыштық тұрақтылық бұрандасы</t>
  </si>
  <si>
    <t>Бұрандалы бекіткіш</t>
  </si>
  <si>
    <t>Интерферентты бұрандалы бекіткіш</t>
  </si>
  <si>
    <t>Акромио клавикулярлық артикуляцияны қалпына келтіруге арналған тігіс түймесі</t>
  </si>
  <si>
    <t>Остеотомияға арналған бағыттаушы тоқылған инелер, 2.4 mm</t>
  </si>
  <si>
    <t>Бұрыштық тұрақтылық бұрандасы, 5.0 mm x 40.0 mm</t>
  </si>
  <si>
    <t>Бұрыштық тұрақтылық бұрандасы, 5.0 mm x 42.0 mm</t>
  </si>
  <si>
    <t>Бұрыштық тұрақтылық бұрандасы, 5.0 mm x 44.0 mm</t>
  </si>
  <si>
    <t>Бұрыштық тұрақтылық бұрандасы, 5.0 mm x 46.0 mm</t>
  </si>
  <si>
    <t>Бұрыштық тұрақтылық бұрандасы, 5.0 mm x 48.0 mm</t>
  </si>
  <si>
    <t>Бұрыштық тұрақтылық бұрандасы, 5.0 mm x 50.0 mm</t>
  </si>
  <si>
    <t>Бұрыштық тұрақтылық бұрандасы, 5.0 mm x 55.0 mm</t>
  </si>
  <si>
    <t>Бұрыштық тұрақтылық бұрандасы, 5.0 mm x 60.0 mm</t>
  </si>
  <si>
    <t>Бұрыштық тұрақтылық бұрандасы, 5.0 mm x 65.0 mm</t>
  </si>
  <si>
    <t>Бұрыштық тұрақтылық бұрандасы, 5.0 mm x 70.0 mm</t>
  </si>
  <si>
    <t>Бұрыштық тұрақтылық бұрандасы, 5.0 mm x 75.0 mm</t>
  </si>
  <si>
    <t>Бұрыштық тұрақтылық бұрандасы, 5.0 mm x 80.0 mm</t>
  </si>
  <si>
    <t>Бұрыштық тұрақтылық бұрандасы, 5.0 mm x 85.0 mm</t>
  </si>
  <si>
    <t>Бұрыштық тұрақтылық бұрандасы, 5.0 mm x 90.0 mm</t>
  </si>
  <si>
    <t>Остеотомияға арналған пластина</t>
  </si>
  <si>
    <t>Операциядан кейінгі таңғыш</t>
  </si>
  <si>
    <t>Тыныс алу тренажері</t>
  </si>
  <si>
    <t>Плеврокан А жиынтығы</t>
  </si>
  <si>
    <t>Микроөткізгіш</t>
  </si>
  <si>
    <t>Спираль жүйесі</t>
  </si>
  <si>
    <t>Өткізгіш перифериялық Катетер, катетердің ішкі люмені: 8 F – 0.088", ұзындығы 95 см</t>
  </si>
  <si>
    <t>Стенозды емдеуге арналған интракраниальды стент</t>
  </si>
  <si>
    <t>Интракраниальды екі люменді цилиндр</t>
  </si>
  <si>
    <t>Дистальды эмболиядан қорғау құрылғысы</t>
  </si>
  <si>
    <t>Ұшты эмболиялық жүйелерді жеткізуге арналған Микрокатетер</t>
  </si>
  <si>
    <t>Сұйық эмболиялық жүйе 12,18,34</t>
  </si>
  <si>
    <t>Окклюзиялық бір люменді баллонды микрокатетер</t>
  </si>
  <si>
    <t>Ұйқы артериясына арналған Стент</t>
  </si>
  <si>
    <t>Envoy, Envoy GC, Envoy XB, көп мақсатты, стерильді, диаметрі 5 Fr, 6 FR, 7 FR, ұзындығы 90, 100 см өткізгіш катетер,</t>
  </si>
  <si>
    <t xml:space="preserve">Дьюсер жүйесі өткізгішпен және рефлюкске қарсы жүйемен толықтырылған
</t>
  </si>
  <si>
    <t>Ангиографиялық өткізгіш</t>
  </si>
  <si>
    <t>Кезбе нервтерін ынталандырудың имплантацияланатын терапиялық жүйесі</t>
  </si>
  <si>
    <t>Терең ми құрылымдарын ынталандыруға арналған мультипрограммаланатын нейростимулятор</t>
  </si>
  <si>
    <t>Электродтармен қайта зарядталмайтын нейростимуляция жинағы</t>
  </si>
  <si>
    <t>Краниотомияға арналған нейрохирургиялық жинақ</t>
  </si>
  <si>
    <t>Smart Set 40 gain сүйек цементі</t>
  </si>
  <si>
    <t>Сүйек воскы 2,5 г</t>
  </si>
  <si>
    <t>5,1 см х 10,2 см "Серджисел Фибриллар" сіңірілетін гемостатикалық Материал</t>
  </si>
  <si>
    <t>Стерильді қабықтар</t>
  </si>
  <si>
    <t>Қорғаныс қаптамалары</t>
  </si>
  <si>
    <t>Аспирация және суару шлангілері жүйесі</t>
  </si>
  <si>
    <t>Микробқа қарсы Пленка кесілген, стерильді, мөлдір өлшемі 34смх35см</t>
  </si>
  <si>
    <t>Рентгенге арналған жабдық, мобильді жабуға арналған С-доғалар, жабынның ені 104см, ұзындығы 188см.</t>
  </si>
  <si>
    <t>Жұлын нейрохирургиясына арналған процедуралық жинақ шағын</t>
  </si>
  <si>
    <t>Жұлын нейрохирургиясына арналған процедуралық жинақ үлкен</t>
  </si>
  <si>
    <t>Көп осьті педикулярлы бұранда, титан Legacy 5.5, диаметрі 4.0, 4.5, 5.0, 5.5, 6.0, 6.5, 7.5, 8.5 мм, ұзындығы 20, 25, 30, 35, 40, 45, 50, 55, 60, 65 мм</t>
  </si>
  <si>
    <t>Диаметрі (мм) 5.5 сындыратын басы бар өзекке арналған Гайка</t>
  </si>
  <si>
    <t>Өзек титан, диаметрі 6.0 мм, ұзындығы (L) 40-тан 600 мм-ге дейін</t>
  </si>
  <si>
    <t>Бұғатталған омыртқааралық мойын торы параллель</t>
  </si>
  <si>
    <t>Диаметрі 3.5, 4.0 мм, ұзындығы 11, 13, 15 мм өздігінен бұрғылау бұрандасы</t>
  </si>
  <si>
    <t>Құлыптау бұрандасы</t>
  </si>
  <si>
    <t>Полиаксиалды транспедикулярлы бұранда, диаметрі 4, 4.5, 5, 5.5, 6, 6.5, 7.5 мм, ұзындығы (L) 20-дан 90 мм-ге дейін</t>
  </si>
  <si>
    <t>Өзек, ұзындығы 120 мм, 240 мм, 300 мм</t>
  </si>
  <si>
    <t>Желке бұрандасы, диаметрі 4,0 мм; 4,5 мм, ұзындығы 6мм, 8мм, 10мм, 12мм, 14мм, 16мм, 18мм, 20мм</t>
  </si>
  <si>
    <t>Желке ортаңғы Пластина, 3 тесік; 4 тесік</t>
  </si>
  <si>
    <t>Көлденең қосқыш қапсырма</t>
  </si>
  <si>
    <t>Штанга қосқышы 100 мм</t>
  </si>
  <si>
    <t>Charspine2 mis полиаксиалды бұрандасы, диаметрі 4.5, 5.0, 5.5, 6.0, 6.5, 7.5, 8.5, 9.5, 10.5 мм; ұзындығы (L) 30-дан 90 мм-ге дейін</t>
  </si>
  <si>
    <t>Өзек титан иілген CHARSPINE2 mis диаметрі 6 мм, ұзындығы 30-дан 200 мм-ге дейін</t>
  </si>
  <si>
    <t>PIF PEAK Cage, омыртқааралық кейдж, өлшемдері: ұзындығы (мм) 20, 25, ені (мм) 9, 10, 11, 12, 13, 14, 15, 16, 17, 18, лордоз бұрышы-0°, 4°, 7°</t>
  </si>
  <si>
    <t>TLIF PEEK омыртқааралық тор, өлшемдері: ұзындығы (м) 26, 30, Ені (мм) 7, 8, 9, 10, 11, 12, 13, 14, 15, 16, лордоз бұрышы-0°, 5°</t>
  </si>
  <si>
    <t>Вертебропластикаға арналған инелер</t>
  </si>
  <si>
    <t>Бұранда соқыр - феморальды штанганың проксимальды бөлігінің жоғарғы саңылауымен үйлесімді болуы керек, оның сүйек тінінің өсіп кетуіне жол бермеу үшін штанганың жоғарғы саңылауын жабуға немесе штанганың жоғарғы бөлігін ұзартуға мүмкіндік береді. Бұранданың ұзындығы 14,5 мм, бұранданың проксимальды бөлігінің ұзындығы 6 мм, диаметрі 8 мм. бұранда өзекте толығымен жасырылады. Бұранданың дистальды ұшынан 3 мм қашықтықта 4,5 мм ұзындықтағы м10х1-0 мм бұранданың резбасы, бұранданың дистальды бөлігінің диаметрі 6,3 мм. бұрандалы, канюлярланған тесіктің диаметрі 3,55 ММ. Бұрандалы сплайн S3,5 мм алтыбұрышты бұрағышпен жасалған, алтыбұрышты сплайнның тереңдігі 4,2 мм. импланттарды қауіпсіздік критерийлері және магнитті-резонансты бейнелеу процедураларымен үйлесімділік бойынша бағалау керек. Өндіріс материалы-адам ағзасына имплантацияланатын өнімдерге арналған ISO 5832 халықаралық стандартына сәйкес келетін тот баспайтын болат. Болат техникалық нормалар: ISO 5832/1; материалдың құрамы: c-0,03% max., Si    - 1,0% max., Mn - 2,0% max., P     - 0,025% max., S     - 0,01% max., N-0,1% мах., Cr   - 17,0 - 19,0% max., Mo - 2,25 - 3,0%, Ni   - 13,0 - 15,0%, Cu   - 0,5% max., Fe-қалғаны.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</si>
  <si>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Қысу бұрандасы - қолданылатын трохантер штангасының проксимальды бөлігіндегі ішкі тесіктің ішкі жіптерімен үйлесімді болуы керек. Бұранда бекітілген канюлярлы (мойын) бұранданы блоктау үшін қолданылады. Бұранданың өлшемдері: 8мм аралықта М8х1,25мм жіп, бұранданың ұзындығы 14, 16, 18мм, дистальды конус бөлігінің ұзындығы 10мм,конустың бұрышы 20° радиусы R1, 95 сфералық бетімен аяқталған. Бұрандалы емес бетінің диаметрі 6,8 ММ. бұрандалы сплайн S4 мм алтыбұрышты бұрағыштың астында, алтыбұрышты сплайнның тереңдігі 4,2 мм.бұрандалы емес. Имплантанттар қауіпсіздік критерийлері және магнитті-резонанстық бейнелеу процедураларымен үйлесімділік бойынша бағалануы керек.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Бұйымдарды Жылтырату: механикалық: өрескел Жылтырату; аяқталатын Жылтырату; дірілмен өңдеу.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</si>
  <si>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Модульдік дене (эндопротездің проксимальды бөлігі). Опциялар: конустық, қылшық, калькар. Материал: TI-6AL-4V Eli титан қорытпасы, гидроксиапатит қабатының үстіне жағылған титан плазмалық бүрку. Мойын жылтыратылған. 5 градус 40'көлбеу V40 – 11.3/12.36 мм Конус. Мойын бұрышы 132 градус. Дененің аяққа қосылуын қосымша тұрақтандыру үшін 5 мм алтыбұрышты бұранда бар. Конустық дене: жабынның жалпы қалыңдығы (титан плазмалық бүрку + гидроксиапатит) = 0.125 ММ. Әрқайсысына дене диаметрінің 7 нұсқасы (19-31 мм) және ұзындықтың 4 нұсқасы (10 мм қадаммен 70-тен 100 мм-ге дейін). Дене диаметрінің ұлғаюымен офсет 37-ден 47 мм-ге дейін ұлғаюы керек. қылшық дене: жабынның жалпы қалыңдығы (титан плазмалық бүрку + гидроксиапатит) = 0.25 мм. стандартты өлшемдер саны-8, Офсет 34-44 ММ. дене ұзындығы 70 мм, дене ұзындығы калькарадан төмен - 38 мм. калькар денесі: дене диаметрінің 7 нұсқасы (19-31 мм) және әрқайсысына 3 ұзындық опциясы (10 мм қадаммен 80-ден 100 мм-ге дейін). Қаптаманың жалпы қалыңдығы (титан плазмалық бүрку + гидроксиапатит) = 0.125 ММ. Денелерде бағытталған саңылаулары бар фланец бар, оған cocr орнатылған жеңдер, 2.0 мм церклаж кабельдерін жүргізуге мүмкіндік береді.дене фланецтеріндегі тесіктер саны 4-6. Офсет 35-49 мм. биіктігі 80-100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</si>
  <si>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Модульдік дене (эндопротездің проксимальды бөлігі). Опциялар: конустық, қылшық, калькар. Материал: TI-6AL-4V Eli титан қорытпасы, гидроксиапатит қабатының үстіне жағылған титан плазмалық бүрку. Мойын жылтыратылған. Конус 12\14 мм . Мойын бұрышы 135 градус. Дененің аяққа қосылуын қосымша тұрақтандыру үшін 5 мм алтыбұрышты бұранда бар. Конустық дене: жабынның жалпы қалыңдығы (титан плазмалық бүрку + гидроксиапатит) = 0.125 ММ. дене диаметрінің 3 нұсқасы 17,20,23 мм және ұзындығы 5 нұсқа 70,80,90, 100,110 ММ.  Распилиформды дене: жабынның жалпы қалыңдығы (титан плазмалық бүрку + гидроксиапатит) = 0.25 мм. стандартты өлшемдер саны-8.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</si>
  <si>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Эндопротездің аяқтары (эндопротездің дистальды бөлігі): материал - TI-6AL-4V Eli титан қорытпасы, түзу, қисық, ойық (ойық), цилиндрлік, конустық. Беті: гидроксиапатит қабатының үстіне жағылған титан плазмалық бүрку немесе құмды жару. Ұзындық опциялары: 127,155,167,195,217,235,267,317. Диаметрі: 1 мм қадаммен 11-26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</si>
  <si>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 xml:space="preserve">Аяқ эндопротездің дистальды бөлігі: материал - TI-6AL-4V Eli титан қорытпасы, түзу, қисық, цилиндр тәрізді, конустық. Беті: гидроксиапатит қабатының үстіне жағылған титан плазмалық бүрку немесе құмды жару. Түзу аяқтың ұзындығы 120 мм, қисық аяқтың ұзындығы 170 мм, 220 мм.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
</t>
  </si>
  <si>
    <t>Материал-Тот баспайтын болат, M30NW қорытпасы (ISO 5832-9). Сыртқы бетті өңдеу: жоғары Жылтырату дәрежесі, цементпен жанасу аймағын арттыру үшін дөңгелек және радиалды ойықтар. Ішкі беті мен шеті жылтыратудың жоғары дәрежесі болып табылады. Алдыңғы жағында қиғаш жиек бар. Ротация орталығы медиализацияланған. Диаметрі 42-62 мм, қадамы 2 мм. өте жоғары молекулалық полиэтиленнен жасалған (ISO 5831-1 және 2), бастары үшін 22.2 және 28 мм. ішкі жиегі қиғаш.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</si>
  <si>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Лайнер. Диаметрі 42-62 мм, қадамы 2 мм. өте жоғары молекулалық полиэтиленнен жасалған (ISO 5831-1 және 2), бастары үшін 22.2 және 28 мм. ішкі жиегі қиғаш.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</si>
  <si>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Материал-Тот баспайтын болат, M30NW қорытпасы (ISO 5832-9). Сыртқы бетті өңдеу: үстіне гидроксиапатит жабыны бар титан бүрку. Шыныаяқтың перифериясында сүйекпен жанасу аймағын жақсарту үшін қосымша макротекстр жасайтын кейбір кеңею және дөңгелек және радиалды ойықтар бар. Шыныаяқта бұрандалы тесіктер жоқ. Алдыңғы жағында қиғаш жиек бар. Ротация орталығы медиализацияланған. Диаметрі 42-64 мм, қадамы 2 мм. ультра жоғары молекулалық полиэтиленнен жасалған (ISO 5831-1 және 2). 22.2 және 28 мм бастары үшін. ішкі жиегі қиғаш.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</si>
  <si>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титан қорытпасы, кеуекті беті - коммерциялық таза титан. Пішіні: Жарты Шар Тәрізді. Полюсте импакторды бекітуге арналған бұрандалы тесік бар. Ішкі беттің экваторлық бөлігінде қосымша металл құлыптау сақинасынсыз лайнерді бекітуге арналған дөңгелек ойық бар.  Жабын: сүйекпен жанасатын бет біртекті, жоғары кеуекті, үш өлшемді құрылымға ие. Орташа кеуектілік 70%, тері тесігінің орташа диаметрі 300 микрометр. Бекіту түрі: бұрандалы бекітуге арналған тесіктердің болуын көздейтін нұсқаларда спонгиозды бұрандалармен қосымша бекіту мүмкіндігі бар пресс-фит типі бойынша бастапқы цементсіз бекіту. Остеоинтеграция арқылы қайталама бекіту. Өлшемдері: 44 мм-ден 66 мм-ге дейінгі диапазондағы 12 Өлшем, 2 мм қадаммен. опциялар: тесіктері жоқ, секторлық орналасуы 3 тесік, секторлық орналасуы 5 тесік.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</si>
  <si>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Лайнер көлденең байланыстары көп тозуға төзімділігі жоғары ультра жоғары молекулалы полиэтиленнен жасалуы керек. Өндіріс процесінде полиэтилен дәйекті түрде, кемінде 3 Мрад (жиынтық доза кемінде 9 Мрад) дозада гамма сәулеленуіне үш рет ұшырауы және 130 градус температураға дейін (балқу температурасынан төмен) қыздырылуы тиіс!) көптеген көлденең байланыстарды қалыптастыру және бос радикалдарды жою үшін. Полиэтилендегі көлденең байланыстардың тығыздығы (кросс-сілтеме) 0.28±0.03 моль/дм-3-тен төмен болмауы керек. Полиэтилендегі бос радикалдардың концентрациясы 9±2 х 1014 спин/g-1 аспауы керек. Кірістіруде айналмалы тұрақтылық үшін периферия бойынша 12 ойық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</si>
  <si>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Спонгиозды бұранда: шыныаяқты қосымша бекітуге арналған бұранда материал: титан қорытпасы (Ti-6Al-4V), диаметрі: 6,5 мм, ұзындығы: 20, 25, 30, 35, 40, 45, 50, 55, 60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</si>
  <si>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Эндопротез басы: өндіріс материалы: кобальт гидрофильділігін арттыру және үйкеліс коэффициентін төмендету үшін бетті азотпен жоғары энергиямен өңдейтін хром қорытпасы. Бастың диаметрі: 36 мм.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</si>
  <si>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Бетті жылтыратудың жоғары дәрежесі. Конус 12/14.  
Аяқтың конусына қону диаметрі/тереңдігі 22 мм (0,3,6,9),28 мм(-6,-3,0,3,6,9) ,32 мм(-6,-3,0,3,6),36 мм (-6,-3,0,3,6)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</si>
  <si>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Сүйек ақауларын алмастыруға арналған ұлғайтқыштар (тірек блоктары). Блок қосымша тірек, бекіту аймағын құруға және ацетабулярлы шыныаяқ сүйегімен цементсіз бекіту аймағын ұлғайтуға арналған, Егер ацетабулярлы сүйек жетіспесе. Техникалық сипаттамалары: Материал-жоғары кеуекті таза титан. Кеуектілік коэффициенті-63%, орташа пор467 μm, үйкеліс коэффициенті1. 01. Тірек блоктары жартылай дөңгелек болуы керек. Сыртқы диаметрі 46-66 мм, қадамы 4 мм, ішкі диаметрі 48-68 мм, диаметрі нұсқаларының әрқайсысы үшін қалыңдығы 15,20 және 25 мм. Бұрандаларға арналған тесіктер саны3-8 өлшеміне байланысты. Бұрандаларды 180-ге дейін бұру мүмкіндігі. Бұрандалар: диаметрі 6,5 мм, ұзындығы 12 - 60 мм. блокта блокты инелермен уақытша бекітуге арналған тесіктер болуы керек. Тоқылған инелерге арналған тесіктер диаметрі 1.6 және 2 мм болатын тоқылған инелерге мүмкіндік беруі керек.кесе мен блок арасындағы кеңістік сүйек цементімен толтырылуы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</si>
  <si>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Материал-титан қорытпасы. 3D басып шығару әдісімен жасалған сүйектің өну әлеуетін арттыру үшін өзара енетін тесіктері бар. Сыртқы диаметрі 50-ден 70 мм-ге дейінгі 6 Өлшем, олар 50-ден 72 мм-ге дейінгі ацетабулярлы шыныаяқтарға сәйкес келеді. қалыңдығы: 10,15,20,30 ММ. Аугментте бірнеше бұрандалы тесіктер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</si>
  <si>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Диаметрі 6,5 мм, ұзындығы 12 - 60 мм. блокта блокты инелермен уақытша бекітуге арналған тесіктер болуы керек. Тоқылған инелерге арналған тесіктер диаметрі 1.6 және 2 мм болатын тоқылған инелерге мүмкіндік беруі керек.кесе мен блок арасындағы кеңістік сүйек цементімен толтырылуы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</si>
  <si>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титан қорытпасы, ацетабулярлы күшейтуді қосымша бекіту үшін жасалған . Диаметрі 5,5 мм, бірнеше өлшемі бар (RM).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</si>
  <si>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 xml:space="preserve"> Материал титан қорытпасы (Ti6Al4V). Шұңқырдың пішінін дұрыс және толық қалпына келтіру үшін ацетабулумның нақты профиліне ең жақын пішін. Ацетабулуммен нығайтатын компонентті ыңғайлы және жақсы ұстау үшін 2 жапырақ пен 1 ілмектің болуы. Бірнеше бұрандалы бекіту тесіктері бар (RM).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</si>
  <si>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Тексеру феморальды цементті бекіту аяғы
Пішіні классикалық, Қос сына, жағасыз, сыртқы проксимальды иығы тегістелген. Материал-Ortinox баспайтын болат. Мойын бұрышы - 125 градус. Аяқтарды өңдеу-жылтырату. Ескі эндопротездің цемент мантиясын алып тастамайтын техника үшін ұзындығы 125 мм және офсеті 44 мм аяғы ұсынылуы керек.ұзын аяқтар тұтас сына тәрізді, ұзындығы 205 мм және дөңгелек дистальды бөлігі бар сына тәрізді – 200,220,240, 260 мм. офсеттік опциялар 37,5 мм, 44 мм аяқтар. V40 басына арналған Конус – 11.3/12.36 мм 5 градус көлбеу 40. Орталықтандырғыш-2 Әр аяқпен бірге келеді. Біреуі орталық жапырақшалары бар, екіншісі жоқ. Орталықтандырғыш Материал: полиметилметакрилат (PMMA).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</si>
  <si>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Импульсті ирригатор: АА типті 8 қуат көзінен 12 В. Салмағы (тұтқа + түтіктер + қуат элементтері) 770 грамм. Ол травматологияда-ортопедияда сүйекті жуу үшін және жараларды тазарту үшін іріңді хирургияда қолданылады. Инъекциялық сорғы орналасқан тұтқадан, қуат блогынан және әртүрлі ауыстырылатын суару/аспирация қондырмаларынан тұрады. Ағынның қуатын реттеу тікелей тұтқада орналасқан тұтқаның көмегімен жүзеге асырылады. Максималды ағын қуаты күйіндегі бекіту пернесі. Саптамаларды жылдам өзгерту құрылғысы. Түтікте сору қысқышының болуы. Ағынның қысымы қосылатын саптаманың түріне байланысты және кем дегенде 1,03 барға дейін. Ағынның жылдамдығы қосылатын саптаманың түріне байланысты және 771 мл / мин-ден 1350 мл/мин-ге дейін. Тұтқаның өлшемдері 127 x 184,2 x 31,2 ММ.стерильді түрде 6 дана қаптамада жеткізіледі. Бір рет қолдануға арналған. IEC 60601-1, EMC IEC 60601-1-2 қауіпсіздік талаптарына сәйкес келеді. Жабдықтың түрі B. IPX0 судың енуінен қорғау-Жалпы жабдық. Сүйекті тазартуға арналған ұшы бар. Максималды ағын 600 мл / мин, максималды қысым 22-40,7 PSI. Кеңес: феморальды канал щеткасы. Аспирация функциясы. Суару функциясы. Максималды ағын кем дегенде 771 мл/мин.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</si>
  <si>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Пішін:анатомиялық (оң және сол). Сагиттальды жазықтықтағы бір радиус 10-нан 110 градусқа дейінгі бұрыштық қозғалыс диапазонында. Пателла астындағы анатомиялық қисық ойық. Алдыңғы фланец 7 градус бұрышпен алға қарай қисайған. Артқы кондилдер қысқарады. Дистальды және артқы кондилдердің артқы бетінде модульдік ұлғайтқыштарды қосымша бекітуге арналған тесіктер бар. Интеркондил бөлімінде полиэтилен төсемінде орталық шығыңқы үшін жабық функционалды қорап бар. Бокстың биіктігі - 23 мм, бокстың ені-20,8 ММ.  Негіздің артқы бетінде интеркондилярлық аймақта офсеттік адаптерді немесе интрамедуллярлық аяқты бұрандалы қосылыс арқылы бекіту үшін ішкі жіппен қуыс өзек тәрізді шығыңқы бар. Түрі: артқы крест тәрізді байламды ауыстырумен. Өлшемдері: оң және сол жақ компоненттерге арналған 8 Өлшем. Медиальды-бүйір өлшемі 59-дан 80 мм-ге дейін, алдыңғы-артқы өлшемі 53-тен 75 мм-ге дейін.дистальды және артқы фланецтердің қалыңдығы 8,5 мм. бекіту түрі: цемент.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</si>
  <si>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 оң және сол буындар үшін әмбебап. Негіздің үстіңгі бетінде лайнерді орталықтандыру және бекіту үшін ортаңғы деротациялық шығыңқы бар. Деротациялық проекцияның орталық бөлігінде тұрақтандырғыш металл түйреуішті бекітуге арналған тесік бар. Негіздің төменгі бетінде офсеттік адаптерді немесе интрамедулярлық аяқты бұрандалы қосылыс арқылы бекіту үшін ішкі жіппен қуыс өзек тәрізді орталық шығыңқы бар. Айналмалы тұрақтандыруға сатылы бүйірлік проекциялары бар Киль тәрізді аяқтың арқасында қол жеткізіледі. Сатылы бүйір шығыңқыларының артқы бетінде модульдік ұлғайтқыштарды жіпсіз жалғау арқылы қосымша бекітуге арналған ойықтар бар. Өлшемдері: 8 Өлшем. Негіздің алдыңғы-артқы өлшемдері: 40, 42, 44, 46, 49, 52, 56, 60 мм. негіздің медиальды-бүйірлік өлшемдері: 61, 64, 67, 70, 74, 77, 80, 85 мм. негіздің биіктігі: 3,2 мм, кильдің биіктігі 20 мм. кильдің медиальды-бүйірлік өлшемдері: 40-тан 58 мм-ге дейін.бекіту түрі: цемент.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</si>
  <si>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көлденең байланыстары көп ультра жоғары молекулалық полиэтилен. Пішін: оң және сол буындар үшін әмбебап. Лайнердің жоғарғы беті сфералық доға тәрізді. Жіліншік төсемінің дизайны феморальды компоненттің айналмалы қозғалғыштығын ±7 градусқа, вальгус-варус қозғалғыштығын ±2 градусқа шектейді. Лайнердің ортасында тұрақтандырғыш шығыңқы бар. Тұрақтандыру проекциясының биіктігі 25,6 мм, медио-бүйірлік өлшемі 15,6 ММ. Тұрақтандыру проекциясының орталық бөлігінде металл арматуралық түйреуішке арналған тік тесік бар (кірістірумен бірге келеді, жіптері жоқ, импакт әдісімен орнатылады). Лайнердің алдыңғы жоғарғы бөлігінде ортасында ойық бар. Лайнердің артқы және жоғарғы шеттері қиғаш. Алдыңғы төменгі бетінде жіліншік компонентіндегі лайнерді құлыптауға арналған металл сым ұстағыш бар.  Түрі: артқы крест тәрізді байламды ауыстырумен бекітілген. Өлшемдері: жіліншік құрамдас бөлігінің өлшеміне байланысты 8 Өлшем
Жіліншік компонентінің негізінің қалыңдығын ескере отырып, төсемнің қалыңдығы: 9, 11, 13, 16, 19, 22, 25, 28, 31 мм. бекіту механизмі: жіліншік компонентіндегі импакт-Ілмек.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</si>
  <si>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Пішіні: дистальды бөлігінде түзу, цилиндр тәрізді, конус тәрізді, бойлық ойықтары бар. Прокимальды бөлімнің соңғы бөлігінде феморальды/жіліншік компонентіне, офсеттік адаптерге немесе ұзартқыш модульге қосылу үшін сыртқы жіп бар. Сипаттамалары: феморальды және жіліншік сүйектерінің интрамедулярлық каналы үшін әмбебап. Өлшемдері: ұзындығы (мм): 50 мм, 100 мм, 150 мм; диаметрі (мм): 9 мм, 12 мм, 15 мм. бекіту түрі: сүйекті бекіту - цемент (интрамедулярлы). Тибиальды немесе феморальды компонентке, офсеттік адаптерге, ұзартқыш модульге - бұрандалы қосылыс.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</si>
  <si>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Пішіні: жарты ай, бүйір бетінде жіліншік компонентінің деротациялық Киль қанаты үшін сызықтық ойық бар, артқы жағында бұрандасыз бұрандалы бұранда бар. Бекіту: сүйекке-цемент, жіліншік компонентіне-бұрандасыз бұранданы пайдаланып. Жабын: абразивті материалмен жағылған бүкіл бетті құмдау. Қалыңдығы: 5 мм, 10 мм. Өлшемдері: жіліншік компонентінің өлшеміне байланысты 8 өлшем, оның ішінде дененің бүйіріне байланысты: сол/медиальды, оң/Бүйірлік, оң /медиальды, сол/бүйірлік.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</si>
  <si>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Пішіні: анатомиялық (сол және оң), трапеция тәрізді, асимметриялы, орталық бөлігінде құлыптау бұрандасы үшін тесік бар. Бекіту: сүйекке - цемент, жамбас компонентіне-құлыптау бұрандасын қолдану. Жабын: абразивті материалмен жағылған бүкіл бетті Құмдау. Қалыңдығы: 5мм, 10мм, және 15мм. өлшемдері: жамбас құрамдас бөлігінің өлшеміне байланысты 8 Өлшем.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</si>
  <si>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Пішіні: тікбұрышты, симметриялы, артқы жағы дөңгелектелген, феморальды компоненттің артқы кондилінің геометриясына сәйкес келеді, орталық бөлігінде құлыптау бұрандасы үшін тесік бар. Бекіту: сүйекке - цемент, жамбас компонентіне-құлыптау бұрандасын қолдану. Жабын: абразивті материалмен жағылған бүкіл бетті Құмдау. Қалыңдығы: 5 мм және 10 мм. өлшемдері: жамбас құрамдас бөлігінің өлшеміне байланысты 8 Өлшем.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</si>
  <si>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Пішіні: цилиндрлік, эксцентрлік. Проксимальды бөліктің соңғы бөлігінде феморальды/жіліншік компонентіне қосылу үшін сыртқы жіп бар. Дистальды бөліктің соңғы бөлігінде интрамедулярлық аяққа қосылу үшін ішкі жіп бар. Сипаттамалары: феморальды және жіліншік сүйектерінің интрамедулярлық каналы үшін әмбебап. Өлшемдері: ұзындығы: 25 мм. Офсет: 2 мм, 4 мм, 6 мм, 8 мм. бекіту түрі: бұрандалы қосылым.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</si>
  <si>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Материал-кобальтохром қорытпасы. Пішін: анатомиялық (оң және сол)
Ені (мм): 60, 62, 65, 68.5, 71, 75. Оның кіріктірілген топсасы бар. Оның 2# - 7#бастап 6 өлшемі бар. Оның ұзындығы 60.4 мм (дистальды фланецтің ішкі бетінен), диаметрі 15.1 мм, вальгустың ауытқу бұрышы 5 градус. Картер қорабының сыртқы бетіне қалыңдығы 5,10 мм дистальды және артқы ұлғайтқыштарға сәйкес келетін лазерлік белгілер қойылады, бұл қос цементтеу техникасын қолдана отырып компоненттерді қолдануды жеңілдетеді. Өлшемі Картер бокс 23.7-24.8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</si>
  <si>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Жіліншік компоненті-Материал: кобальтохром қорытпасы. Алдыңғы артқы өлшем (мм): 43, 45, 47, 49, 51, 53. Ені (мм): 65,68,70, 72, 75,79. 6 өлшем түрі 2# - 7#. Проксимальды бет жылтыратудың жоғары дәрежесіне ие.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</si>
  <si>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Модульдік лайнер. Материал: ультра жоғары молекулалық полиэтилен. Қалыңдығы (мм): 12, 14, 16, 18, 20, 22) . 6 Өлшем Ені (мм): 60, 62, 65, 68.5, 71, 75.5 мм. ішкі / сыртқы айналудың 25 градусына мүмкіндік береді.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</si>
  <si>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Фланецтері бар Втулка. Материал: титан қорытпасы биіктігі 28 мм, Сыртқы диаметрі 24 мм, ішкі диаметрі 17.6 мм, фланецтер арасындағы бұрыш 135 градус. Втулка жіліншік компонентіне қосымша антиротациялық тұрақтылық беруге арналған.
Қос цементтеу техникасын қолдана отырып, компоненттерді қолдануды жеңілдететін қалыңдығы 5, 10, 15 мм ұлғайту деңгейіне сәйкес келетін лазерлік белгілері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</si>
  <si>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Материал-титан қорытпасы диаметрі (мм): 9, 10, 11, 12, 13, 14, 15, 16, ұзындығы (мм): 30,60,100. Феморальды компонентке арналған аяқтар. Цементті бекіту. 
    Тікелей және офсеттік. Офсеттік аяқтар Үстірт компонентімен жабуды оңтайландыруға мүмкіндік береді. Аяқтың ұшындағы ойық интрамедулярлы аяқтың серпімділігін төмендету үшін, бұл аяқтың соңында ауырсыну ықтималдығын азайтады.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</si>
  <si>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Материал-титан қорытпасы диаметрі (мм): 9, 10, 11, 12, 13, 14, 15, 16. Ұзындығы (мм): 40,70,110. Жіліншік компонентіне арналған аяқтар. Цементті бекіту.  Тікелей және офсеттік.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</si>
  <si>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Рентгендік контрастты сүйек цементі: 
Сүйек цементі 
Стерильді оралған 2 компонент болуы керек:
Бір компонент: құрамында сұйық мономер бар ампула, келесі құрамның толық дозасы: 20 мл.
 - Метилметакрилат (мономер) 19,5 мл,  
-N, n-диметилтолидин 0,5 мл, 
- Гидрокинон 1,5 мг.
Басқа компонент: пакет келесі құрамдағы ұнтақтың толық дозасы 40 гр:
 - Метилметакрилат - стирен кополимер 30 гр,  
- Полиметилметакрилат 6 гр, 
 - Полиметилметакрилат 6 гр,
 -Бария сульфаты 4 гр,
  Экзотермиялық реакция температурасы 60С-тан аспайды, цементтің тұтқырлығы: орташа тұтқырлыққа ие болуы керек. Сүйек цементі пісіру процесінде төмен және орташа тұтқырлық фазаларынан өтуі керек. Өндіруші цементті төмен және орташа тұтқырлық фазаларында қолдануға ресми түрде рұқсат беруі керек.
Жұмыс уақыты 7-ден 8 минутқа дейін. 
Стерильділік: жүйе бір реттік және стерильді қаптамада келеді.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</si>
  <si>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Нұсқа: артқы крест тәрізді байламды сақтай отырып. Пішін: анатомиялық (оң және сол). Сагиттальды жазықтықтағы бір радиус 10-нан 110 градусқа дейінгі бұрыштық қозғалыс диапазонында. Пателла астындағы анатомиялық қисық ойық. Алдыңғы фланец 7 градус бұрышпен алға қарай қисайған. Артқы кондилдер қысқарады. Дистальды кондилдердің артқы бетінде деротациялық аяқтар бар. Өлшемдері: оң және сол жақ компоненттерге арналған 8 Өлшем. Медиальды-бүйір өлшемі 59-дан 80 мм-ге дейін, алдыңғы-артқы өлшемі 53-тен 75 мм-ге дейін. Дистальды және артқы фланецтердің қалыңдығы 8,5 мм.бекіту түрі: цемент.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</si>
  <si>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Кобальтохром қорытпасы. Пішін: оң және сол буындар үшін әмбебап. Негізде лайнерді орталықтандыру және бекіту үшін ортаңғы деротациялық шығыңқы бар. Аяғы Киль тәрізді, орталық цилиндрлік өзегі жоқ сатылы бүйір қанаттары бар. Өлшемдері: 8 Өлшем. Негіздің алдыңғы-артқы өлшемдері: 40, 42, 44, 46, 49, 52, 56, 60 мм. негіздің медиальды-бүйірлік өлшемдері: 61, 64, 67, 70, 74, 77, 80, 85 мм. негіздің биіктігі: 3,2 мм. кильдің қалыңдығы: 2,6-дан 3,6 мм-ге дейін. медиальды-бүйірлік кильдің өлшемдері: 40-тан 58 мм-ге дейін. кильдің биіктігі: 28-ден 39 мм-ге дейін. Бекіту түрі: цемент.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</si>
  <si>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Түрі: Бекітілген. Бекіту механизмі: жіліншік компонентіндегі импакт-Ілмек. Бірлескен тұрақтандыру: Кондилярлы, негіздің алдыңғы жиегінің биіктігінің жоғарылауына байланысты. Артикуляциялық бөліктің геометриясы компонентті артқы крест байламы сақталған кезде де, артқы крест байламы сақталмаған кезде де, артқы тұрақтандыру үшін артқы крест байламының функционалды жеткіліксіздігінде де қолдануға мүмкіндік береді. Өлшемдері: жіліншік құрамдас бөлігінің өлшеміне байланысты 8 Өлшем.
Жіліншік компонентінің негізінің қалыңдығын ескере отырып, төсемнің қалыңдығы: 9, 11, 13, 16, 19 әрбір өлшем үшін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</si>
  <si>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ультра жоғары молекулалық полиэтилен. Пішін: тұтас полиэтилен моноблок. Оң және сол буындар үшін әмбебап. Негіздің алдыңғы жиегінің биіктігі ұлғайтылды. Негіздің жоғарғы беті сфералық доға тәрізді. Артикуляциялық бөліктің дизайны феморальды компоненттің айналмалы қозғалғыштығын ±20 градусқа дейін шектемейді. Негіздің алдыңғы бөлігінде ортасында ойық бар. Сүйек цементімен жанасатын негіздің төменгі бетінде Қарлығаш тәрізді жиек тәрізді дөңгелек ойық бар. Аяғы Карина тәрізді бүйір қанаттары бар таяқша тәрізді. Тұрақтандыру: Кондилярлы, негіздің алдыңғы жиегінің биіктігінің жоғарылауына байланысты. Артикуляциялық бөліктің геометриясы артқы крест тәрізді байламды сақтай отырып және артқы крест тәрізді байламды сақтамай компонентті пайдалануға мүмкіндік береді.Өлшемдері: 8 өлшемнен кем емес. Тибиялық негіздің алдыңғы-артқы өлшемдері 40 мм-ден 60 мм-ге дейін. Тибиялық негіздің медиальды-бүйірлік өлшемдері 61 мм-ден 85 мм-ге дейін. кильдің биіктігі 20 мм-ден 28 мм-ге дейін. тибиялық негіз шекарасындағы кильдің ені 42 мм-ден 53 мм-ге дейін. Өзек тәрізді негіздің биіктігі 39 мм-ден 40 мм-ге дейін, өзек тәрізді негіздің диаметрі 13 мм-ден 16 мм-ге дейін, тибиальды негіздің қалыңдығы 9 мм-ден 16 мм-ге дейін, қалыңдығы бойынша кемінде 4 типтік өлшем. Бекіту түрі: Цемент.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</si>
  <si>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Феморальды компонент-бұл CoCrMo қорытпасынан жасалған цементті бекітуге арналған металл (ISO 5932-6..1996). ТжКБ мөлшері:-кемінде бес стандартты (C, D, E, F, G), - екі микро (A. B), - Бір макро (Н). Ішкі жабын-PMMA сүйек цементінің жұқа қабаты. Компонент екі түрлі болуы керек – оң және сол. Компонентте крест тәрізді байламдары жоқ науқастарда және артқы крест тәрізді байламы бар науқастарда қолдануға арналған гиперфлексиялық шектеуші болуы керек. Феморальды компоненттің әрбір стандартты өлшемі тибиальды компоненттің кемінде екі өлшеміне сәйкес келуі керек. Эндопротез стерильді қаптамада стерильді түрде жеткізіледі.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</si>
  <si>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Тибиальды компонент цементті бекітуге арналған аяқтағы металл. Ti6al4v қорытпасынан жасалған (ISO 5832-3..1996). Стандартты өлшемдер саны: - кемінде алты стандартты ( 3, 4, 5, 6, 7, 8 )
Аяқ пен артқы бетті Жабу-PMMA сүйек цементінің жұқа қабаты. Пластикалық тығыздағышқа арналған құлыптау механизмінің түрі – бұрандамен бекітілетін және/немесе бекітілетін. Ауыстыру блоктарын (ұлғайтқыштарды) және тұрақтандырғыш шыбықтарды (түйреуіштерді) бекітуге арналған арнайы тесіктері бар. Тибиальды компоненттің әрбір типтік өлшемі ені бойынша полиэтилен төсемдерінің кемінде екі түріне сәйкес келуі тиіс. Эндопротез стерильді қаптамада стерильді түрде жеткізіледі.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</si>
  <si>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Тибиалды компонентке бекіту әдісімен қатты бекітілетін жоғары молекулалы полиэтиленнен жасалған полиэтиленді (тибиалды) төсемнің ені бойынша кемінде 3 типтік өлшемге және биіктігі бойынша кемінде 6 типтік өлшемге ие болуға тиіс. Артқы крест тәрізді байламы жоқ науқастар үшін артқы тұрақтандырғыштың болуы және артқы крест тәрізді байламы бар науқастар үшін артқы тұрақтандырғыштың болмауы.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</si>
  <si>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Гентамицинмен радиоконтрастты, стерильді сүйек цементі. Тірі сүйекке полимерлі немесе металл импланттарын бекіту немесе бос орындарды толтыру үшін артропластика және/немесе остеосинтез процедураларында қолдануға арналған затты буынның бастапқы артропластикасында немесе инфекцияланбаған жалпы эндопротезді қайта қарауда қолдануға болады. Ұнтақ компоненті: полиметилметакрилат, бензой пероксиді, цирконий диоксиді, гентамицин сульфаты. Сұйық компонент: метилметакрилат.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</si>
  <si>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Тот баспайтын болат. Пішіні: 2 жазықтықта сына тәрізді, жағасы жоқ, контуры тегістелген және сыртқы проксимальды иығы тегістелген.  Проксимальды бөлікте алдыңғы және артқы беттерде интрамедулярлық каналға батыру тереңдігін бақылау үшін лазерлік белгілер қолданылады. Проксимальды бөліктің жоғарғы бетінде импакторды бекітуге арналған ойық бар.  Ұзартылған ұзындықтағы нұсқаларда (200 мм, 220 мм, 240 мм, 260 мм) дистальды бөлікте конус тәрізді тарылуы бар цилиндр тәрізді дистальды бөлік бар. Бекіту түрі: Цемент. Жабу: бүкіл беті ультра жылтыратылған. Өлшемдері: 4 Өлшем. Компоненттің ұзындығы: 150 мм. мойын-диафиз бұрышы (мойын мен аяқ осі арасындағы бұрыш): 125 градус. Офсет: 37,5 ММ.Конус: 11/13. Конфигурация: әр компонент интрамедулярлық арнаның тар және кең диаметріне арналған екі типті орталықтандырғышпен жабдықталған. Орталықтандырғышты дайындау материалы: полиметилметакрилат (PMMA).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</si>
  <si>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Материал-ISO 5834-1 &amp; 2 (PEUC) орташа көлденең байланыстары бар ультра жоғары молекулалық полиэтилен. Ішкі диаметрі-22.2/28мм, сыртқы 42-58 мм, төменгі квадрантта қиғаш жиек, ағын – 150 рентгендік контрастты сақина NS.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</si>
  <si>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Тот баспайтын болат. Диаметрі: 22,2; 26; 28; 32; 36 мм.Офсет: -4, 0, +4. Конус: 11/13.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</si>
  <si>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Материал-Al2O3 ZrO2 негізіндегі Биокомпозиттік материал.Диаметрі 28,32,36,40,44 ММ. әмбебап қону конусы 16/14 ММ. конусқа қону тереңдігі +0 мм .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</si>
  <si>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Материал: титан қорытпасы (Ti-6Al-4V). Офсет: -2,5 , 0 , +2,5 , +5 C конусы үшін және -2,5, 0, +4 V40 конусы үшін.Ішкі конустың екі нұсқасы-12/14 мм және 11.3/12.36 мм, 5 градус көлбеу 40. Сыртқы конус-14/16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</si>
  <si>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Басы: Материал: Кобальтохром қорытпасы. Диаметрі: 22,2; 26; 28; 32; 36 мм. Офсет: диаметрі 28 мм үшін: -4, 0, +4, +6, +8, +12. Конус: 11/13.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</si>
  <si>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Кірістіру: Материал: көлденең байланыстары көп ультра жоғары молекулалық полиэтилен. Пішіні: жарты шар тәрізді, экваторда лайнерде шыныаяққа бекітуге арналған дөңгелек шығыңқы жерлер және шыныаяқтың деротациялық шығыңқыларына сәйкес келетін периферия бойынша 12 ойық бар. Бекіту механизмі: қосымша металл құлыптау сақинасы жоқ, шыныаяқтың тиісті дөңгелек ойығына кірістіргіштің дөңгелек шығыңқысын импакт-сындыру арқылы. Өлшемдері: ішкі диаметрі: 28 мм, 32 мм. Ішкі диаметрі 32 мм лайнер ацетабулум компонентіне орнатуға болады, оның сыртқы диаметрі 44 мм-ден басталады.опциялар: стандартты, 10 градус визоры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</si>
  <si>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Аяқ: Материал: титан қорытпасы, гидроксиапатит. Пішіні: 2 жазықтықта сына тәрізді, шектеусіз жағасы жоқ, бүйірлерінде екі бойлық декомпрессиялық ойықтары бар, көлденең қабырғалары мен шығыңқы жерлері жоқ. Мойын жылтыратылған. Дистальды бөліктің ұшы фрональды жазықтықта бүйір жағынан кесілген пішінге ие. Бекіту түрі: бастапқы бекіту-пресс-фитинг. Екіншілік-остеоинтеграция.  Қаптау: плазмалық титан бүрку, жұқа гидроксиапатит жабынымен біріктірілген, қалыңдығы 50 микрометр, тек аяқтың проксимальды бөлігінде дөңгелек қолданылады. Өлшемдері: 12 стандартты өлшемдер. 127 градус мойын-диафиз бұрышы бар компонентке арналған Офсет 32 мм-ден 58 мм-ге дейін, компонент өлшемінің ұлғаюына пропорционалды түрде үлкейтілген. Аяқтың ұзындығы стандартты өлшемге байланысты 93 мм-ден 126 мм-ге дейін. Мойын ұзындығы: стандартты өлшемге байланысты диапазоны 27 мм-ден 40 мм-ге дейін. Мойын-диафиз бұрышы (мойын мен аяқ осі арасындағы бұрыш): 127 градус. Конус: 11/13.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</si>
  <si>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Ыдыс (чашка): Материал: титан қорытпасы, гидроксиапатит. Пішіні: Жарты Шар Тәрізді. Полюсте импакторды бекітуге арналған бұрандалы тесік бар. Ішкі беттің экваторлық бөлігінде қосымша металл құлыптау сақинасынсыз лайнерді бекітуге арналған дөңгелек ойық бар. Қаптау: қалыңдығы 50 микрометр болатын қосымша беткі жұқа гидроксиапатит жабыны бар плазмалық бүрку арқылы қолданылатын кедір-бұдыр титан жабыны. Бекіту түрі: бұрандалы бекітуге арналған тесіктердің болуын көздейтін нұсқаларда спонгиозды бұрандалармен қосымша бекіту мүмкіндігі бар пресс-фит типі бойынша бастапқы цементсіз бекіту. Остеоинтеграция арқылы қайталама бекіту. Өлшемдері: 2 мм қадаммен 42 мм-ден 74 мм-ге дейінгі диапазондағы 17 Өлшем опциялар: тесіктері жоқ, секторлық орналасуы 3 тесік, секторлық орналасуы 5 тесік, біркелкі таралуы 8-12 тесік.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</si>
  <si>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 xml:space="preserve">Рентгендік контрастты сүйек цементі: 
Сүйек цементі 
Стерильді оралған 2 компонент болуы керек:
Бір компонент: құрамында сұйық мономер бар ампула, келесі құрамның толық дозасы: 20 мл.
 - Метилметакрилат (мономер) 19,5 мл,  
-N, n-диметилтолидин 0,5 мл, 
- Гидрокинон 1,5 мг.
Басқа компонент: пакет келесі құрамдағы ұнтақтың толық дозасы 40 гр:
 - Метилметакрилат - стирен кополимер 30 гр,  
- Полиметилметакрилат 6 гр, 
 - Полиметилметакрилат 6 гр,
 -Бария сульфаты 4 гр,
  Экзотермиялық реакция температурасы 60С-тан аспайды, цементтің тұтқырлығы: орташа тұтқырлыққа ие болуы керек. Сүйек цементі пісіру процесінде төмен және орташа тұтқырлық фазаларынан өтуі керек. Өндіруші цементті төмен және орташа тұтқырлық фазаларында қолдануға ресми түрде рұқсат беруі керек.
Жұмыс уақыты 7-ден 8 минутқа дейін. 
Стерильділік: жүйе бір реттік және стерильді қаптамада келеді.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
</t>
  </si>
  <si>
    <t>Бекіту механизмі-бекіткіш, бекіту жүйесі: ені 18,5 мм құлып (құлып парағының бүкіл жазықтығы бойынша), ұзындығы 23 мм таңбалау белгісі бар – толық қондырғы. Неғұрлым сенімді және қауіпсіз бекіту үшін гантель тәрізді қос құлыппен тісті пышақ элементі. Гантель тәрізді механизм-ұзындығы 6 мм, ені 2,7 мм жалпақ ұяшықпен жалғанған ішкі диаметрі 4,9 мм болатын 2 дөңгелек тесік, мұнда сыртқы диаметрі 9 мм гантель тәрізді құлыпты бекітудің сыртқы саңылауы пышақтың сыртынан 6.5 мм - ге дейін созылады.пышақтың таңбалануы – пышақтың тереңдігін өлшеу үшін шкала пышаққа қолданылады-лазерлік гравюра арқылы. Кесу жиегінің ені-25 мм, пышақтың қалыңдығы-1,27 мм, пышақтың соңғы бөлігі дөңгелектелген (фаска алынып тасталған), жұмыс бөлігінің ұзындығы - 100 мм. Әр жағынан тістер сүйек чиптерін жинауға арналған арнаға бағытталған, сыртқы тістер-2 дана пышақ пышағының шетіне бағытталған, тістердің саны-Ішкі 14 дана, 7 дана. әр жағынан, 2 сыртқы пышақтың шеті бойымен, тістердің ұзындығы-1 мм., пышақтың әр жағынан 7 тісаралық ойық, тістер шахматта орналасқан кесу тиімділігін арттыру үшін кесу жиегінің қалыңдығына тапсырыс беріңіз. Сүйек чиптерін жинауға арналған саңырауқұлақ каналы, сүйек чиптерін жинауға арналған каналдың ұзындығы-15 мм, сүйек чиптерін жинауға арналған каналдың шеттеріндегі тістер арасындағы қашықтық-2 мм. Сүйек чиптерін жинауға арналған ойыс канал (жоғарғы бөлігі ішке қарай ойыс), сүйек чиптерін жинауға арналған каналдың ұзындығы -10мм, арнаның ені-15мм, көлбеу ұзындығы-11мм. дөңес канал (төменгі бөлігі дөңес), сүйек чиптерін жинауға арналған, арнаның ұзындығы-10мм, ені-20мм, көлбеу ұзындығы - 11мм. Материал - медициналық тот баспайтын болат.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</si>
  <si>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Биокомпозиттік интерференциялық бұранда. Крест тәрізді байламдарды қалпына келтіру кезінде трансплантацияны бекітуге арналған болуы керек. Диаметрі 7±0.1 мм, ұзындығы 23±0.5 мм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</si>
  <si>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Биокомпозиттік интерференциялық бұранда. Крест тәрізді байламдарды қалпына келтіру кезінде трансплантацияны бекітуге арналған болуы керек. Диаметрі 8±0.1 мм, ұзындығы 23±0.5 мм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</si>
  <si>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Бір реттік қабықтағы biocomposite интерференциялық бұрандасы, 9 x 23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</si>
  <si>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7 х 20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</si>
  <si>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7 х 25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</si>
  <si>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7 х 30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</si>
  <si>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8х20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</si>
  <si>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8х25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</si>
  <si>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Толық бұрандалы канюлярлы титан интерференциялық бұрандасы, 8х30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</si>
  <si>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PLDLA және екі фазалы кальций фосфатының толық бұрандалы биоинтерферентті бұрандасы, бір реттік пластикалық канюляда 7х28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</si>
  <si>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Бір реттік пластикалық канюлядағы 8Х28 мм PLDLA және екі фазалы кальций фосфатының толық бұрандалы биоинтерферентті бұрандасы.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</si>
  <si>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PLDLA және екі фазалы кальций фосфатынан жасалған толық бұрандалы биоинтерферентті бұранда, бір реттік пластикалық канюляда 9 х 28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</si>
  <si>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Интерференциялық бұрандаларға арналған бағыттаушы спиц, 1,1 мм, нитинол, екі ұшы да доғал.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</si>
  <si>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Бағыттаушы иненің диаметрі 2.4±0.1 мм, ұзындығы кемінде 435 мм болуы тиіс.: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</si>
  <si>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Крест тәрізді байламдарды қалпына келтіруге арналған тігіс түймесі және реттелетін өлшемдегі бекітілген ілмек арқылы BTB типті трансплантация титан қорытпасынан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</si>
  <si>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Реттелетін өлшемдегі бекіткіш ілмегі бар крест тәрізді байламдарды қалпына келтіруге арналған тігіс түймесі титан қорытпасынан жасалған ұзындығы 13,5 мм және ені 3,5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</si>
  <si>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Бұрғылау инесі, алдыңғы крест тәрізді байлам, ашық көз, 4 мм.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</si>
  <si>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Бұрғылау инесі, алдыңғы крест тәрізді байлам, жабық көз, 4 мм.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</si>
  <si>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Остеохондральды автотрансплантацияға арналған қоршау, ø 6 мм, жеке стерильді пакет.Жеткізуші ұсынатын құжаттар:
- Тіркеу куәлігінің немесе уәкілетті органның осы жинақтың ҚР-да тіркелуге жатпайтындығы туралы хатының көшірмесі;
- Өндірушінің төлқұжаты / сертификаты;
Тауар ҚР заңнамасына сәйкес таңбалануы тиіс.</t>
  </si>
  <si>
    <t>Шартсыз бекітуді қамтамасыз ететін 2.9 x 15.5 мм биокомпозитті тігіс бұрандасы PLDLA және екі фазалы кальций фосфатынан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</si>
  <si>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 бекітуді қамтамасыз ететін №2 жіппен 3 x 14.5 мм биокомпозитті тігісті бұранда PLDLA және екі фазалы кальций фосфатынан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</si>
  <si>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3 x 14.5 мм биокомпозитті тігіс бұрандасы PLDLA және екі фазалы кальций фосфатынан жасалған, №2 екі жіппен түйінді бекітуді қамтамасыз етеді.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</si>
  <si>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 бекітуді қамтамасыз ететін №2 екі жіппен 4,5 X 14,5 мм биокомпозитті тігісті бұранда PLDLA және екі фазалы кальций фосфатынан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</si>
  <si>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Тігіс бұрандасы, peek 4,5 X 14,5 мм екі жіппен №2 бұрыштық бекітуді қамтамасыз етеді,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</si>
  <si>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4,5 x 14.5 мм тігісті бұранда №2 екі жіппен бұрыштық бекітуді қамтамасыз етеді, титаннан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</si>
  <si>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5.5 mm x 24.5 mm түйінді Якорь, өздігінен енетін, еритін, титан ұшы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</si>
  <si>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Биокомпозиттік тігіс бұрандасы, 4.75 мм x 19.1 мм, жабық цикл, PLDLA және екі фазалы кальций фосфатынан жасалған полиэфир кетон ұшы.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</si>
  <si>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ине. Ол бөшкеден, триггер механизміне бекітілген пластикалық бекіткіштен және жалпақ ине түріндегі жұмыс бөлігінен тұруы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</si>
  <si>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3.75 mm x 34 mm толық емес Бұрандалы бұрандалы құбыр титан қорытпасынан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</si>
  <si>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Канюлярлы бұранда, 3.75 mm x 34 mm толық бұрандалы, титан қорытпасынан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</si>
  <si>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Канюлярлы бұранда, 3.75 mm x 36 mm толық емес жіп, титан қорытпасынан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</si>
  <si>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Тігіс түймесі титаннан жасалған акромиоклавикулярлы артроскопиялық операцияға арналған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</si>
  <si>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тігіс лассо металл жұмыс бөлігі болуы керек канулированный шахта, пластикалық тұтқасы бар, 45° қисық, сол.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</si>
  <si>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тігіс лассо металл жұмыс бөлігі болуы керек канулированный шахта, пластикалық тұтқасы бар, 45° қисық, оң.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</si>
  <si>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тігіс лассо металл жұмыс бөлігі болуы керек канюляцияланған шахта, пластикалық тұтқасы бар, 90° түзу.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</si>
  <si>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Аспаптық Канюля , қақпағы бар, ішкі диаметрі 8.25 мм, ұзындығы 7 см, сұйықтықты енгізу-шығару үшін шүмегі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</si>
  <si>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Жіпсіз қақпағы бар канюляның ішкі диаметрі 8.25 мм, ұзындығы 7 см, ұзын, сұйықтықты енгізу-шығару үшін шүмегі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</si>
  <si>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Жиынтықтағы қапсырма менискусты қалпына келтіру үшін артроскопиялық операцияға арналған болуы керек. Жиынтықта жеткізілуі керек және буын қуысынан шықпай-ақ, матрац тігісін жырту арқылы "ішіндегі барлық" мениск тігу техникасын орындауға мүмкіндік беруі керек. Тігіс қапсырмасын қалыптастыру үшін кемінде 2 якорь мен жіптен тұруы керек. Әрбір якорь сіңірілмейтін типте болуы керек және полиэфир кетонынан жасалуы керек. Ұзындығы 5 мм-ден аспайды.жіп №2-0 өлшемде болуы керек және полиэфир қабығы бар жоғары молекулалы полиэтиленнен және жоғары молекулалы полиэтиленнен жасалған. Зәкірлерді кезекпен енгізу механизмі бар инсертерге орнатылуы тиіс. Тереңдікті шектегіш болуы керек. Инсертердің жұмыс бөлігі кіріспе тереңдігі белгіленген кануляцияланған ине түрінде болуы керек. Инсертердің жалпы ұзындығы 284 мм-ден аспауы керек және тұтқалары 150 мм-ден аспауы керек.жеке стерильді қаптамада жеткізілуі керек және бір реттік қолдануға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</si>
  <si>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артроскопиялық операция кезінде тұруға арналған болуы керек. Проксимальды бөліктегі пластикалық тұтқадан және дистальды бөлігінде қисық, үшкір ұшы бар біліктен тұруы керек. Ұзындығы 71 мм-ден аспайтын және диаметрі 9 мм-ден аспайтын тұтқасы болуы керек.құралдың жалпы ұзындығы 174 мм-ден аспауы керек. Арнаның диаметрі 1 мм-ден аспайды. стерильді болуы керек және бір рет қолдануға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</si>
  <si>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Жіп тартқыш артроскопиялық операция кезінде тұруға арналған болуы керек. Проксимальды бөліктегі пластикалық тұтқадан және дистальды бөлігінде тік ұшты біліктен тұруы керек. Ұзындығы 71 мм-ден аспайтын және диаметрі 9 мм-ден аспайтын тұтқасы болуы керек.құралдың жалпы ұзындығы 178 мм-ден аспауы керек. Арнаның диаметрі 1 мм-ден аспайды. стерильді болуы керек және бір рет қолдануға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</si>
  <si>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Кескіш тізе буынының крест тәрізді байламдарын қалпына келтіру кезінде сүйек каналының кең бөлігін ретроградтық бұрғылауға арналған болуы керек. Бұрғылау түрі бойынша бұралатын ұшымен түзу цилиндрлік жұмыс бөлігі болуы керек. Ұшы әр түрлі бұрыштарға бұрылып, диаметрі кемінде 6 және 12 мм-ден аспайтын тесіктерді 0,5 мм-ден аспайтын қадаммен бұрғылауға мүмкіндік беруі керек.фрезаның проксимальды бөлігінде ұштың орналасуын орнату үшін барабан түріндегі механизм болуы керек. Бұрғылау диаметрін түсіндіретін символдық таңбалау болуы керек. Жұмыс бөлігінде бұрғыланған арнаның тереңдігін өлшеу үшін 5 мм-ден аспайтын қадаммен 1-ден 10 см-ге дейінгі диапазонда лазерлік таңбалау болуы тиіс. Эластомерлік сақина түріндегі жылжымалы тереңдік маркері болуы тиіс. Құралдың жұмыс бөлігі тот баспайтын болаттан жасалуы керек. Диірменнің жұмыс бөлігінің диаметрі 3,5 мм-ден аспауы керек.жалпы ұзындығы 323,8 мм-ден аспауы керек. бір реттік қолдануға арналған және стерильді қаптамада жеткізілуі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</si>
  <si>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Канюлярлы бұранда Латарж операциясы кезінде коракоидты бекітуге арналған болуы тиіс. Басы болуы керек. Жіп толық болмауы керек-бұранданың дистальды бөлігінде. Диаметрі 3.75 мм-ден аспауы керек, Ұзындығы 32 мм-ден кем болмауы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</si>
  <si>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жіліншік остеотомиясы жоғары болған кезде пластинаны бекітуге арналған болуы керек. Жіптің кем дегенде екі түрі болуы керек. Диаметрі 5.0 мм-ден аспауы керек ,ұзындығы 32.0, 34.0, 36.0, 38.0 мм-ден аспауы керек.негізгі жіптің қадамы 1 мм-ден аспауы керек, бастың бөлігіндегі жіптің қадамы 1 мм-ден аспауы керек. титан қорытпасынан жасалуы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</si>
  <si>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Тігіс түймесі байламдарды қалпына келтіру кезінде трансплантацияны бекітуге арналған болуы керек. Оның ортасында дөңгелек табақша болуы керек, ол жіптің орналасуы үшін тереңдетілуі керек. Жіптерді өткізуге және бекітуге арналған тесіктер болуы керек. Диаметрі 14 мм-ден аспауы керек.профильдің биіктігі 4 мм-ден аспауы керек. түйме титан қорытпасынан жасалуы керек. Стерильді және бір рет қолдануға арналған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</si>
  <si>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Бұрандалы бекіткіш крест тәрізді байламдарды қайта құру кезінде трансплантацияны бекітуге арналған болуы керек. Интерференция түрі болуы керек. Сіңір трансплантациясын да, "BTB"типті трансплантацияны да бекітуге мүмкіндік беруі керек. Диаметрі 9 мм-ден аспауы керек, Ұзындығы 30 мм-ден аспауы керек.полиэфирден сүт қышқылының оң айналмалы изомерінен (PLDLA) және екі фазалы кальций фосфатынан жасалуы керек. Бір реттік қолдануға арналған болуы керек. 
Жеке стерильді қаптамада жеткізілуі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</si>
  <si>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Бұрандалы бекіткіш крест тәрізді байламдарды қайта құру кезінде трансплантацияны бекітуге арналған болуы керек. Интерференция түрі болуы керек. Сіңір трансплантациясын да, "BTB"типті трансплантацияны да бекітуге мүмкіндік беруі керек. Диаметрі 10 мм-ден аспауы керек, Ұзындығы 30 мм-ден аспауы керек.полиэфирден сүт қышқылының оң айналмалы изомерінен (PLDLA) және екі фазалы кальций фосфатынан жасалуы керек. Бір реттік қолдануға арналған болуы керек. Жеке стерильді қаптамада жеткізілуі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</si>
  <si>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Бұрандалы бекіткіш крест тәрізді байламдарды қайта құру кезінде трансплантацияны бекітуге арналған болуы керек. Интерференция түрі болуы керек. Сіңір трансплантациясын да, "BTB"типті трансплантацияны да бекітуге мүмкіндік беруі керек. Диаметрі 11 мм-ден аспауы керек, Ұзындығы 30 мм-ден аспауы керек.полиэфирден сүт қышқылының оң айналмалы изомерінен (PLDLA) және екі фазалы кальций фосфатынан жасалуы керек. Бір реттік қолдануға арналған болуы керек. Жеке стерильді қаптамада жеткізілуі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</si>
  <si>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Тігіс түймесі акромиоклавикулярлы артикуляцияны қалпына келтіруге арналған болуы керек. Жиынтықта болуы керек және кем дегенде екі тоқылған түймеден, ілмегі бар сым өткізгіштен және түйін итергіштен тұруы керек. Ұзын түйменің өлшемі 13х3,5 мм-ден аспауы керек.басқа түйме дөңгелек, диаметрі 10 мм-ден аспауы керек. кем дегенде 4 жіп болуы керек: біреуі ұзын жіп жүргізу үшін, екіншісі кортикалда айналдыру үшін, түймелермен бекіту жүйесін құру үшін, төртіншісі түйменің керілуін реттеу үшін. Өткізгіштің ұзындығы кемінде 457,2 мм болуы керек. Түймелер титан қорытпасынан жасалуы керек. Жеке стерильді қаптамада болуы керек және бір реттік пайдалануға арналған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</si>
  <si>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Остеотомияға арналған нұсқаулық, 2.4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</si>
  <si>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40.0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</si>
  <si>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42.0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</si>
  <si>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44.0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</si>
  <si>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46.0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</si>
  <si>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48.0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</si>
  <si>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50.0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</si>
  <si>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55.0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</si>
  <si>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60.0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</si>
  <si>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65.0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</si>
  <si>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70.0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</si>
  <si>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75.0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</si>
  <si>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80.0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</si>
  <si>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85.0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</si>
  <si>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Бұрыштық тұрақтылық бұрандасы, остеотомияға арналған 5.0 mm x 90.0 mm полиэфир кетонынан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</si>
  <si>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Пластина жоғары жіліншік остеотомиясына арналған болуы керек. Бұрандалар үшін кемінде 7 тесік болуы керек. Т-тәрізді болуы керек. Көміртекті жіптерден және полиэфир кетон қорытпасынан жасалуы керек. Бір реттік қолдануға арналған болуы керек. Стерильді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</si>
  <si>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Операциядан кейінгі тігісті және кеуде қуысын бекіту үшін, перфорацияланған таспадан серпімді (37% латекс, 20% полиэфир, 43% полипропилен).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</si>
  <si>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Fortex тыныс алу машинасы (спирометр ынталандырушы).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</si>
  <si>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Плеврокан а жиынтығы ұзақ жабық плевра және кеуде дренажы үшін.  Полиуретанды катетер Certon 2, 7х450 мм, қақпағы мен қорғаныш қақпағы бар радиопакат Қос рефлюкске қарсы клапан қосқышы үш жақты кран.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</si>
  <si>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Басқарылатын гидрофильді микроөткізгіш. Оның бүкіл ұзындығы бойынша біртұтас өзегі бар. Негізгі Материал-болат, дистальды түрде ұшы конустық, конустық, құрамында платина мен вольфрам бар спираль тәрізді өріммен жабылған, жақсы рентгендік контрастты қамтамасыз етеді. Қаттылық деңгейі стандартты, жұмсақ. Өткізгіштің диаметрі 0,014 дюйм. Гидрофильді жабынның Ұзындығы 26 см, рентген сәулесінің ұшының ұзындығы 5 см, спираль тәрізді бөліктің ұзындығы 10, 20 см, өткізгіштің жалпы ұзындығы 205 ММ. стерильді қаптамада жеткізіледі.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</si>
  <si>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Спираль жүйесі интракраниальды аневризмаларды және басқа нейроваскулярлық ауытқуларды, артериовеноздық ақауларды және артериовенозды фистулаларды эндоваскулярлық эмболизациялауға, сондай-ақ перифериялық тамырлардың артериялық және веноздық эмболизациясына арналған. Итергішке бекітілген имплантацияланатын платина спиралынан тұрады. Итергіш-эмболизация спиралын ыдысты емдеу орнына жеткізу құрылғысы және спиральды итергіштен механикалық ажыратуға арналған. ACS жүйесі келесі конфигурацияларда ұсынылады: құрама жақтау спиралы, бұрандалы толтыру спиралы, бұрандалы аяқтау спиралы, құрама аяқтау спиралы. ACS үйлесімді 10 және 18 жүйелерде ұсынылады және 0,017 дюймдік, 0,43 ММ микрокатетерлер арқылы жеткізіледі. өлшемдері: диаметрі 1-ден 10 мм-ге дейін,ұзындығы 2-60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</si>
  <si>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Шеткі диляциялық Катетер.
Катетердің материалы - "Дуралин" (Нейлон вестамид), шафт – нейлон. Цилиндр ұзындығының маркерлері-платина мен иридийден жасалған 2 ойық рентгендік контрастты маркерлер (ұзындығы 1,0 мм). Рентгендік контрастты ұшы (5,5 мм-ден 2).
0.014 "өткізгішпен, 4 F интродьюсермен, 6 F өткізгіш катетермен (Ø 7 мм * 4 см өлшемі үшін 7 F) үйлесімді" монорельсті" кеңейту катетері (коаксиалды бөлігі дистальды ұшынан 25 см). Жеткізу жүйесінің жұмыс ұзындығы 142 см. шафттың диаметрі 3,3 F, сәулелену уақытын қысқарту үшін дистальды ұшынан 90 және 100 см қашықтықта 2 "шығу" маркері бар. Жоғары қысымды цилиндр: номиналды 10 атм., максималды үзіліс қысымы 14 атм (А). (Ø 7,0 мм дейін) және 12 атм. (Ø 7,0 мм). Қаптамадағы сәйкестік кестесі. Өлшемдері: ұзындығы 15, 20, 30 және 40 мм, Ø 4,0, 4,5, 5,0, 5,5, 6,0 және 7,0 мм. Тапсырыс берушінің өтінімі бойынша өлшемдер.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</si>
  <si>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Перифериялық өткізгіш Катетер.
Катетер материалы-сыртқы қабат-нейлон (нейлон), ортаңғы бөлігі – күшейтілген екі қабатты Болат өрім, ішкі қабаты – PTFE жабыны (политетрафторэтилен), дистальды ұшы рентгендік контрастты (ұзындығы 2,5 мм).
 Сипаттамалары: жеке сегментті термиялық балқыту (жұмсақ ұшы, қалыптасатын бөлігі, негізгі Шафт), ұшы жұмсақ, икемді, атравматикалық. Өрудің "гибридті технологиясы" ішкі люменді арттырады және манипуляция кезінде қолдауды қамтамасыз етеді. Катетер қабырғасын Болат тормен нығайту құрылғының анатомиялық иілу орындарында бүгілуіне жол бермейді. TruLumen™ технологиясы бүкіл ұзындығы бойынша тұрақты ішкі люменді қамтамасыз етеді. Катетердің ішкі люмені: 9 F – 0.098", 8 F – 0.088", 7 F – 0.078" және 6 F-0 .070". Қаптамада 1 бірлік.
Өлшемдері: ұзындығы 55, 80, 90 және 95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</si>
  <si>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Стенозды емдеуге арналған интракраниальды стент. Ұсынылатын ыдыстардың диаметрі 1,5 мм-ден 6,0 мм-ге дейін. Стенттердің диаметрі 3,0 мм-ден 6,5 мм-ге дейін. стенттің ұзындығы 15 мм-ден 30 мм-ге дейін. төмен профильдің арқасында 3 мм-ден 5,5 мм-ге дейінгі стентті 0,0165 дюймдік катетер арқылы жеткізуге болады, нәтижесінде стентті жеткізу үшін микрокатетерді ауыстыру қажет емес, бұл процедура уақытын және процедуралық тәуекелдерді азайтады. Диаметрі 6,5 мм стентті 0,021 дюймдік микрокатетер арқылы жеткізуге болады. Стент 90% дейін ашылған жағдайда оны қайта орналастыру мүмкіндігі. 3 дистальды және 3 проксимальды платина иридий маркерлері және итергіштегі орталық маркер.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</si>
  <si>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Перфузияны жақсарту мақсатында ми артерияларының стенозын емдеуге арналған шар катетері. Баллон ішкі диаметрі 0.0165 " өткізгіш бойынша қозғалады. Жұмыс ұзындығы 150 см. екі Люменді шар катетері (OTW), сыртқы дистальды диаметрі 2.7 F, сыртқы проксимальды диаметрі 3.7 F. номиналды жұмыс қысымы 6 атм, номиналды үзіліс қысымы 14 атм. Цилиндрдің диаметрлері: 1.5 / 2.0 /2.5 / 3.0 / 3.5 / 4.0 мм. цилиндрдің жұмыс Ұзындығы 8 мм. ұзындығы 10 мм жылжымалы ұшы. Үш маркердің болуы-катетердің орналасуын бақылау үшін орналастырылған икемді ұшқа арналған алғашқы дистальды маркер, цилиндрдің номиналды ұзындығы үшін екі маркер. Өткізгішпен үйлесімді ≤ 0.014". Гидрофильді жабынның болуы. Стентті шар катетері арқылы жеткізу мүмкіндігі.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</si>
  <si>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Дистальды эмболиядан қорғайтын құрылғы. Бұл жеткізу жүйесінде орнатылған конустық сүзгі. Сүзгі материалы-нитинол, ол тамаша гемоүйлесімділікті қамтамасыз етеді. Өрілген сүзгі дизайны және дөңгелек дистальды ұшы ыдыстың зақымдану қаупін жояды. Дәл осьтік бақылау және иілуге төзімділік күрделі бұралған анатомияда патенттілікті қамтамасыз етеді. Алтын цикл ыдыстағы сүзгінің ашылу күйі мен орнын дәл анықтауға мүмкіндік береді. Сүзгінің дистальды және проксимальды ұштарындағы рентгендік маркерлер. Жеткізу катетерінің дистальды ұшындағы Маркер. Сүзгіні алу үшін катетердің дистальды ұшындағы Маркер. Сүзгі жасушаларының диаметрі төмен эндоваскулярлық қысымды және қан ағымының үздіксіздігін қамтамасыз етеді. Шығару құрылғысы бір уақытта барлық жағынан сүзгіні жабады, бұл эмболияның жоғалуын азайтады, сүзгіні жабуды кез келген бұрышта жасауға болады. Кез келген өткізгішпен үйлесімділік 0,014". Минималды ішкі диаметрі 0,066 " бағыттаушы катетермен үйлесімділік. Бүктелген күйдегі дистальды бөлік профилі 3,2 Fr / 4,2 FR. Өлшемдері: Ø сүзгі себеттері 3,4,5,6,7,8 ММ.  Катетерді жеткізудің жұмыс ұзындығы - 190 см және 320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</si>
  <si>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Микрокатетер fusecath жүйесімен жабдықталған, ол микрокатетердің белгілі бір кернеу мәніне жеткенде эмболизатқа желімделген жағдайда катетердің дистальды ұшын жұлып алуға мүмкіндік береді. Артерияларға минималды әсер ету. Қан кетудің минималды қаупі. Микро өрімнің түрі қаттылық пен диаметрдің біртіндеп төмендеуімен бірге микрокатетердің икемді дистальды бөлігін нығайтады және оны жоғары қысымға төзімді етеді. Бұл инъекция кезінде қауіпсіздікті қамтамасыз етеді. Ағынмен басқарылатын микрокатетер тамаша навигациялық қасиеттерді қамтамасыз ететін жақсы икемділікке ие. Толық DMSO үйлесімділігі. Гидрофильді гибридті микроөткізгішпен бірге жеткізіледі. Бөлінетін ұшының ұзындығы 1,5 - 2,5 см, жалпы ұзындығы 165 - 190 см. ұшының диаметрлері: сыртқы - 1.2 - 1.5 F, ішкі-0.17-0.27 мм. максималды рефлюкс 2-3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</si>
  <si>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Сұйық эмболизация құрылғысы.Кополимер этилен винил алкогольінен алынған церебральды АВМ эмболизациялауға арналған сұйық эмболизатор рентгендік контраст үшін тоқтатылған тантал ұнтағы бар ДМСО ерітіндісінде ерітілген. Тек үйлесімді катетермен енгізу үшін. Тұтқырлықты таңдау мүмкіндігі 12-ден 18 сантипоизге дейін. Рентгендік контрастты 30% шегінде таңдау мүмкіндігі. Жинақ 1,5 мл эмболизаттан, 1,5 мл DMSO, сары DMSO шприцінен, 2 ақ эмболизат шприцінен, екі адаптерден тұрады.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</si>
  <si>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Дистальды церебральды тамырларға арналған ультра жұмсақ, бір люменді төмен қысымды цилиндрді қайта құру. Катетердің де, цилиндрдің де гидрофильді жабыны, инфляция кезінде цилиндрдің гидрофильді сипаттамаларының төмендеуі. Айналмалы және итергіш қозғалыстардың жоғары берілісі бар катетердің дизайны.  DMSO үйлесімділігі. Катетердің ұзындығы 160 см. шардың максималды диаметрі 6 мм, ұзындығы 7,9,12 және 20 мм.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</si>
  <si>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Нитинолды өздігінен ашатын стент, каротид артерияларын стенттеуге арналған. Стент-жабық кеуекті құрылымның екі қабатты тығыз орамасы. Жеткізу жүйесінің дизайны: жылдам ауыстыру, Rx сегментінің Ұзындығы 30 см. өткізгішпен үйлесімділік 0.014" (0.36 мм). 5.0 FR интродюсерімен үйлесімділік (ішкі диаметрі &gt; 0.074"). Проксимальды шафттың диаметрі: 3.4 Fr. Дистальды шафттың диаметрі: 5.2 Fr. Өлшем қатары: жеткізу жүйесінің ұзындығы 143 см, қол жетімді диаметрлердің нұсқалары (мм): 5, 6, 7, 8, 9, 10; қол жетімді опциялар стент ұзындығы (мм): 22, 25, 33, 35, 37, 40, 43, 47. Стентті орналастыру мүмкіндігі.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</si>
  <si>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 7 сегменттен тұратын күшейтілген катетер
 * Катетердің атравматикалық жылтыратылған дистальды бөлігі
 * Спиральдарды қажетті бөлікте ажыратуға мүмкіндік беретін 2 платина маркері
 * Сыртқы диаметрі 2,4 F, ішкі диаметрі 1,7 F, ішкі диаметрі 0,017"; диаметрі 2,5 / 2,0 F - ішкі диаметрі 0,021"; диаметрі 3,1 / 2,6 F - ішкі диаметрі 0,027";
 * Жалпы ұзындығы 150 см
 • Екі түрде қол жетімді:" тұрақты "және"қосымша қолдау"".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</si>
  <si>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Өткізгіш катетер. Проксимальды бөлігі - Нейлон, дистальды бөлігі-полиуретан. Ұзындығы - 90 см, сыртқы диаметрі-5F. катетердің күшейтілген қабырғасы-ұшына дейін екі қабатты болат тор. "Гибридті технология" өру. Ішкі төсем-тефлон. Хаб материалы-поликарбонат. Ұзындығы 0.011 жұмсақ атравматикалық ұшы". Катетердің ішкі люмені-0.056 " кем емес. Катетердің ішкі люмені 6 FR катетер-кем дегенде 0.070". Катетердің ішкі люмені 7 FR катетер-кем дегенде 0.078". Ұштың пішіні-CBL, MPC, MPD, SIM, SIM 2, STR, Cerebral, Headhunter, HeadHunter I, Multi purpose, H H-1, H1, Stray, Simon, Cereb. Стерильді түрде жеткізіледі.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</si>
  <si>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Интродьюсер материалы-рентгендік контрастты полиэтилен пластик, канюля, тамырлы диляторды майлау жабыны және екі қабатты тексеру клапаны . Алты жапырақты гемостатикалық клапан (А). Құралды жууға, бақылау затын, өзге де Дәрілік ерітінділерді енгізуге арналған бүйірлік қорғасынның болуы. Бүйірлік портты басқаруға арналған үш жақты кран. Жұмсақ тіндер арқылы өткізген кезде оның орналасу мүмкіндігін болдырмау үшін диляторға арналған арнайы құлыптың болуы. Ұзындығы 11 см интродьюсерлер үшін шағын өткізгішпен (екі жақты, ұзындығы 45 см) жеткізу мүмкіндігі. Түсті кодтау өлшемдері. Қаптамада 5 дана. Өлшемдері: Ø 4, 5, 6, 7 F (5,5, 11 және 23 см), Ø 5,5 және 6,5 F (11 см), Ø 8, 9, 10 және 11 F (11 және 23 см). Мөлдір хабы және Люер қосылымы бар стилетсіз пункциялы металл ине. Диагностикалық және интервенциялық құралдарды жүргізу үшін тамырлардың тері арқылы пункциясын қамтамасыз етеді. Ине диаметрі бастап 20 G x 32 mm, 20 g x 36 mm, 21 g x 36 mm, 20 g x 38 mm, 21 g x 35 mm, 20 g x 51 mm, 18 g x 64 mm, 18 g x 70mm инелері бар интродьюсерлердің болуы. Ішкі люмен 0.021" 0.038 " дейін. Ұзындығы: 3,8 см (педиатриялық), 5 см (трансрадиальды) және 7 см (феморальды). Пункция кезінде жақсы аялдаманы қамтамасыз ету үшін алынбалы қанаттармен жабдықтауға болады. Тапсырыс берушінің өтінімі бойынша өлшемдер.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</si>
  <si>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"Басу" типті гемостатикалық клапаны бар Y-тәрізді қосқыш. Коннектор медициналық поликорбонаттан жасалған, гемостатикалық клапанның ішінде толық және ішінара белсендіру және өшіру үшін 9Fr спиралы бар. Med4930 медициналық силиконынан жасалған. Құрылғының жалпы ені-ұзындығы 1,46"(37 мм) және 3,39"(86 мм). Құрылғыда дистальды бөліктегі негізгі люменде пайда болған Люер кануласы бар қайталама люмен болуы керек. Құрылғы негізгі люмендегі клапанды "басу"түріндегі бір рет басу арқылы толығымен жабатын өшіру түймесімен жабдықталған. Сенімді ұстауды қамтамасыз ету үшін жабынның проксимальды атында жабынның бүкіл радиусында қысқыш жолақтар бар.Термоформаланатын пленкадан және газ өткізгіш қағаздан жасалған герметикалық пакетке оралған. Стерилизациядан кейінгі этилен оксидінің қалдығы 10ug / m-ден аспайды.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</si>
  <si>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Нитинолдан жасалған ангиографиялық өткізгіш, өлшемі 0,035". Өткізгіштің бүкіл ұзындығы бойынша полиэфирлі шайырлы гидрофильді жабын. Қаптаманың қалыңдығы 0,16 мм ± 0,05 мм. конустық бөліктің ұзындығы 12 см, ұшының ұзындығы 3 см. ұшының пішіні: түзу, бұрышта қисық, J-тәрізді (иілу радиусына байланысты үш конфигурация). Өткізгіштің ұзындығы 50, 80, 150, 180, 200, 220, 260, 300 жеткізуші ұсынған құжаттарды қараңыз: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</si>
  <si>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1 жабын - стерильді, ұнтақсыз, № 8 қолдар үшін
4 жабын-стерильді, ұнтақсыз, № 7.5 қолдар үшін
2 қысқыш - антисептикалық процедураларды орындау кезінде губканы ұстау кезінде қолдануға арналған полипропиленді медициналық қысқыш. Ұштың ені - 11.4 мм, ұзындығы-18.6 ММ. байланыстырушы бөліктен дистальды ұшына дейінгі Өлшем-67.5 ММ. саусақпен ұстау бөлігінің ені-74 мм, құрылғының жалпы ұзындығы-184.8 ММ. жабық күйде саусақты ұстау бөлігіндегі ашылатын вектор-23 градус. Өнімнің түсі көк! Дөңгелек ұшы
1 Скальпель-скальпель тұтқасы: ABS материалынан жасалған, жалпы ұзындығы 121.2 ММ. скальпель тұтқасы жақсы өңдеу мен манипуляцияны қамтамасыз ету үшін саусақ ұстағышының контурына ие болуы керек. Скальпельдің Түсі Көк. Саусақ тұтқасы мен ұстағыштың жалпы ұзындығы 31.5 мм болуы керек. Саусақпен ұстау жолағының бұрышы 30 градус. Пышақ: 725 HV-HV 849 рұқсат етілген қаттылығы бар тот баспайтын болаттан жасалған, қалыңдығы 0.39 мм.пластикалық скальпель корпусы ld400 төмен тығыздықтағы полиэтиленнен жасалған. Скальпель №11
1 үш жақты кран - үш жақты кран айналмалы клапан, 1200 PSI қысымға дейінгі жоғары қысымды клапан құрылғыда қолданылуы мүмкін. Корпус Lexan материалынан жасалған, тұтқасы ацетал (Acetal) материалынан жасалған. Айналмалы механизм болдырмау үшін силикон сұйықтығымен майланған төсеу. Жалпы ені 1,3 "жалпы биіктігі 1,108", жалпы ұзындығы 2,175 ". Тесік диаметрі 1,80 мм немесе 0,071 дюйм арқылы. Тұтқаның ұзындығы-0,27". Корпустың пішіні: тұтқаның қарама-қарсы жағында дұрыс басқаруды қамтамасыз ету үшін тұтқаның 2 саусақты ұстағышының астында корпустың бүкіл ұзындығы бар,Профильді қисықтыққа көмектеседі. Бұл тармақ сұйықтықтардың көлемі мен қысымының жоғары жеткізілуін қамтамасыз ету үшін қолданылады, бүкіл блок арқылы жабық немесе жартылай ашық 3 жолақты өту мүмкіндігі бар.
1 кесе 250 мл-100% Полипропилен, құрамында диэтилгексилфталат жоқ (DEHP free), латекс жоқ (Latex free), ПВХ жоқ. Жалпы диаметрі 4,034 "немесе 10.2 cm, жалпы биіктігі 2,17" немесе 5,55 cm. Жоғарғы шекараның биіктігі 0,230 "немесе 0,58 см. Өнімнің түсі көк. Полипропилен материалы.
1 кесе 500 мл-100% Полипропилен, құрамында диэтилгексилфталат жоқ (DEHP free), латекс жоқ (Latex free), ПВХ жоқ. Жалпы диаметрі 4,034 "немесе 10.2 cm, жалпы биіктігі 2,17" немесе 5,55 cm. Жоғарғы шекараның биіктігі 0,230 "немесе 0,58 см. Өнімнің түсі көк. Полипропилен материалы.
1 кесе 100 мл-100% Полипропилен, құрамында диэтилгексилфталат жоқ (DEHP free), латекс жоқ (Latex free), ПВХ жоқ. Жалпы көлемі 100 мл. Мөлдір
5 ине - 304 Тот баспайтын болаттан жасалған ине, полипропиленнен жасалған конустық Luera Castle Connector концентраторы, түсі қызғылт, 18ga x 1,2"
1 ине тесу 18 G - диаметрі 1,25 мм немесе 18gа, ұзындығы 2.75 " немесе 6.98 ММ. Тот баспайтын болаттан жасалған Канюля, концентратор: cyrolite CG-97-ден жасалған, мөлдір түсті, бір жағында шаршы пішінді, бас бармақты тоқтату үшін ұшы және екінші жағында үшбұрышты пішінді. Қорғаныс ине қақпағы мөлдір PENP - тен жасалған . Иненің қиғаштығы электрмен жылтыратылған ұшымен ұсынылған. Хабтың минималды ішкі диаметрі-0,0395 ". Өткізгіштің максималды диаметрі-0,380 "
1 10 мл Шприц - Luer lock түріндегі ұшы бар
3 Шприц 3 мл - Люэр Лок түріндегі ұшы бар 
1 5 мл Шприц - Люэр Лок түріндегі ұшы бар
1 20 мл Шприц - Luer Lock түріндегі ұшы бар
3 инфузиялық жүйе-желдетілмейтін инфузиялық жүйе naci 09% немесе жиналмалы қаптама сияқты жұмсақ қаптамадағы сұйықтықты пациентке жеткізу үшін жасалған.Желдетілмеген инфузиялық жүйені шыны ыдыста қолдануға болмайды. Жүйе 3 компоненттен тұрады: тікенек (нүкте), сызық және роликті қысқыш. Шыбық-бұл шамамен 1 текше метрге 20 тамшы ағынының жылдамдығы бар бір жақты шыбық. ұзындығы 60 мм тамшылататын камераға салынған, камерасы бар шыбықтың жалпы ұзындығы 129.9 ММ. Камера жұмсақ ПВХ материалынан жасалған, құрамында DEHP жоқ. Камерада 15 микрон кіріктірілген сүзгі бар, жасалған ABS+Нейлон мембраналар. Сызық (түтік) ПВХ - дан жасалған, құрамында Dehp-B3 жоқ ndg материал, Ішкі диаметрі 2.9 мм және жалпы диаметрі 4.1 мм а-75 материалының қаттылығы. Жалпы ұзындығы - 330 см дистальды бөлікке дейін Luer Lock науқасқа қосқыш. Түсі: мөлдір. Роликті қысқыш ақ түсті полистиролдан жасалған.
4 сүлгі - көк, 100% мақтадан жасалған, өлшемі: 36х32 см.
1 жабын: үстелге қорғаныс-дастарханның жалпы мөлшері-100см*137см. дастархан 3 бөлікке бөлінген - 2 бөлік - полиэтилен, су өткізбейтін және 1 бөлік - суды сіңіретін Ahlstrom. Су өткізбейтін материал-HuaB pe 2.23 M, суды сіңіретін материал-AhlStrom 12392 / B-сіңіру коэффициенті 300% - дан асады, суды сіңіретін бөлік-ұзындығы 180 см және ені 61 см. Дастарханның астыңғы жағында желім маркері бар.
3 бір рет қолданылатын Халат-халат материалдың екі түрінен жасалуы керек: SMS 45g B .Өлшемдері: мойын сызығы бойынша-ұзындығы 22 см, ортасы-мойын сызығынан иық сызығына дейінгі алдыңғы бөлігі-139.5 см, жалпы ені - 165 см, иықтың ең биік нүктесінен түбіне дейінгі ұзындығы - 148 см, жеңінің ұзындығы иықтың жоғарғы нүктесіне дейін-84 см, кеуде Ені-70 см, манжеттің ұзындығы - 7см*5см, резеңкеленген материал. Өлшемі: XL
2 қорғаныс жабыны-қорғаныс жабыны 100см * 102см * 0,05 мм pe пленкасынан жасалуы керек. Жабынның Ені 100 см, ұзындығы 102 см. жабынның 2 позициясы бар - босаңсыған және созылған. Босаңсыған күйдегі тесіктің диаметрі ені 38-41 см, ал созылған күйдегі тесіктің диаметрі ені 100-103 см. Резеңке таспалар жабынның бекітілуі мен орналасуына көмек көрсету үшін тесікке салынған.
1 бір реттік Парақ - радиалды қол жеткізуге арналған 4 саңылауы бар ангиографиялық Парақ. Жабын 4 материалдан жасалуы керек: SMS, Medicase S8, Полиэтилен, жабысқақ бөліктегі медициналық желім жолақтары. Medicase S8 адсорбция саны 400% - дан жоғары материал. Парақтың жалпы ұзындығы 280 х 380 см.қаптамада пункция тесіктерінің жанында басылған кем дегенде 2 бас маркер болуы керек. Екі жағынан жабынның 70х300 см полиэтилен жиектері болуы керек. Полиэтилен жиектері тігілмеген, бірақ парақтың құрылымын қорғау және материал бөліктерінің тұрақты беріктігін қамтамасыз ету үшін термиялық желімдеу және дәнекерлеу процедурасымен біріктірілген. Аяқтың бүйіріндегі жедел емес өрістің ұзындығы 153х140 см, бас бөлігінен 27х140 см, екі жедел емес бөлік те суды басатын SMS материалдан жасалған. Жедел өріс medicase S8 сіңіргіш материалдан жасалуы керек. Жедел өрісте медициналық желімнің мөлдір жабысқақ жолақтары бар 4 тесік, диаметрі 6,2 см сопақша пішінді саңылауы бар 15х19 см Қосымша жабысқақ өрісте 2 кішкене тесік бар. үлкен 2 тесік 13х7 см сопақ саңылаулары бар 15х19 см Қосымша жабысқақ өрісте орналасқан. 2 кішкене тесік бір-бірінен 76 см қашықтықта болуы керек досым. Полиэтилен жиегінің сол және оң жағында жалпы ұзындығы 330 см болатын сол және оң жақ жиектерінен жалпы ені 10 см желімделген және престелген байланыстырушы жолақтар бар. Парақтың жоғарғы жиегінен тесіктердің ортасына дейінгі қашықтық 75 см. барлық 4 тесік жоғарғы шетінен 75 см көлденең сызық бойымен орналасқан.
40 10х10 см майлықтар-сіңімділігі 550% - дан жоғары сұйық сіңіргіш стерильді дәке. Ішкі қабаттар-1. DEGF жоқ, 10 * 10 см жалпы өлшемі 12 қабат!
10 майлықтар-хирургиялық рентгендік контрастты майлықтар 100% мақта талшығынан жасалған сіңіру дәрежесі матаның тығыздығының 10% - дан аз. Өлшемдері: 45х45 см майлықтар 4 қабатты сіңіргіш өнімді жасау үшін 8 рет бүктелген. Онда рентгендік контрастты көк жолақ бар, әр 5 губка оңай санау үшін біріктірілген.
1 науа-полипропиленнен жасалған толық терең көк науа.  Жалпы ені 11" немесе 27см, ұзындығы 9.72" немесе 24.68 см және биіктігі 2". Жиектің жоғарғы шеті-биіктігі 0.24".
 Зарарсыздандыру әдісі: этилен оксиді.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</si>
  <si>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Керек-жарақтары бар вагус нервтерін ынталандырудың терапевтік жүйесі: - vns терапиясының генераторы-1 дана: - vns терапиясының электроды-1 дана: - пациенттің магниті,бақылау-1 дана: - vns терапиясының Туннелизаторы-1 дана. эпилепсиямен ауыратын науқастарды емдеуге арналған вагус нервтерін ынталандырудың терапевтік жүйесі: 
1. Көлемі 45 мм х 32 мм х 7 мм аспайтын, салмағы 17 г аспайтын , көлемі 8 см3 аспайтын имплантацияланатын вагус нервін ынталандыруға арналған қайта зарядталмайтын бағдарламаланатын импульс генераторы, электродтарды қосуға арналған порттардың саны-1. Корпус герметикалық титан, рентген контрасты. Вагус нервін ынталандыруға арналған терапевтік диапазон: 1,5-2,25 mA. Шығыс тогы 0-3,5 мА 0,25 мА ± 0,25 ≤ 1 мА, ± 10%&gt; 1 мА қадамымен. Сигнал жиілігі 1, 2, 5, 10, 15, 20, 25, 30 Гц ± 6%. Импульстің ені 130, 250, 500, 750, 1000 МКС ± 10%. 
2. Электрод VNS терапиясы, биполярлы. 
3. Керек-жарақтары бар пакеттер (пациенттің магниті, бақылау). 
4. Арнаны қалыптастыру үшін туннелизатор.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</si>
  <si>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Мультипрограммаланатын нейростимулятор: - пациенттің бағдарламашысы (1 дана): - - DBS терең миды ынталандыру электродтар жинағы (2 дана): - DBS терең ми құрылымдарын ынталандыру ұзартқыш жинағы (2 дана): - DBS туннельдеу құралының керек-жарақтары жинағы (1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</si>
  <si>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Мидың нейростимуляция жинағы имплантацияланатын қайта зарядталмайтын нейростимулятордан тұрады 1180 (1 дана) моделінде 13 түрлі, тәуелсіз ынталандыру бағдарламалары бар. Батарея 7200 мАч, имплантацияланатын электродтар жиынтығы әр түрлі вариация (2 дана) электродтың диаметрі 1.27 мм, түйреуіш ұзындығы 1.5 мм 1200-30/ 40: түйреуіштер арасындағы қашықтық 0,5 мм, 1210-30 / 40: түйреуіштер арасындағы қашықтық 1,5 мм 1211-40: түйреуіштер арасындағы қашықтық 1,0 мм 1200-30/1210-30: ұзындығы 300 мм 1200-40/1210-40/1211-40: ұзындығы сымдар 400 мм проксимальная25 мм / дистальная 31 мм, электрод ұзартқыш коды 1340,. Қысқа стилет; 4. Тереңдікті шектегіш; 5. Touch-loc электродты бекіту жүйесі: трепанация сақинасы; негізгі бекіткіш; touch-loc электрод бекіткіші; трепанация қақпағы; электрод бекіткіш ұстағыш; бұрандалы ұстағыш; электрод бекіткіш қысқышы; 6. Электрод қақпағы; 7. Туннельдеу құралдары: туннельдеу таяқшасы; туннельдеу ұшы; түтік.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</si>
  <si>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Гентамициннің (антибиотиктің) қатысуымен және онсыз, орташа немесе жоғары тұтқырлығы бар, жұмыс уақыты ұзартылған өзін-өзі қатайтатын цемент тәрізді қоспасы болып табылатын сүйек цементі.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</si>
  <si>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Линзаның диаметрі 65 мм болатын Zeiss микроскоп корпусы (қаптамада 5 дана). Латекссіз мөлдір түссіз полиэтиленнен жасалған 65 мм линза диаметрі бар операциялық микроскопты қорғауға арналған бір реттік стерильді жабын. Жабын линзаның және оның іргелес бөлігінің микроскопын жабуы керек, сонымен қатар бекіту үшін латекссіз серпімді жолақ түрінде орналасу және бекіту жүйесі болуы керек. Оны тез және ыңғайлы бекітуге мүмкіндік беретін кіріктірілген қорғаныс линзасы бар линзаға арнайы серпімді бекітудің болуы. Қаптаманың өлшемі диаметрі 65 см, өлшемі 122х300 см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</si>
  <si>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Аспирация және суару үшін бір реттік шланг жүйесі, екі люменді, ұзындығы 5 м, ПВХ, ПЭ, ABS, латекссіз, қаптамасы қосарланған (операциялық өрісте пайдалану үшін), суару шлангісіне салынған және үздіксіз суаруды қамтамасыз ететін қысым компенсаторы бар. Уп=12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</si>
  <si>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Микробқа қарсы стерильді кесілген, ұзақ мерзімді операциялар үшін мөлдір жұмыс пленкасы өлшемі 34смх35см.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</si>
  <si>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Оперблоктардағы жабдықты қорғау үшін бір рет қолданылатын стерильді жабын.С-доғалы мобильді жабынға арналған, қамту ені 104см, ұзындығы 188см, арнайы позициялау және бекіту жүйесімен жабдықталған . Драп схемасымен жабдықталған.және орыс тіліндегі Нұсқаулық. Стерильді . Жабын тапсырыс берушіде бар жабдық моделіне сәйкес келуі керек. Жеке оралған. Қаптаманың жеке қаптамасы көп қабатты полимерлі пленкалардан тұрады және қайшының көмегінсіз ашылады.Гофрленген картоннан жасалған көлік қорабы.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</si>
  <si>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Үстелге арналған қорғаныс жабыны 160*160 - 1 дана (пл. 74). Аспаптық үстелге арналған хирургиялық қақпақ-1 дана (пл.74). Бір реттік Парақ 100*100 см жабысқақ жиегі 5 см -4 дана (пл.74).  Үлкен жұмыс парағы 240×290 см (пл. 55) саңылауы 10×25 см, кірістіруі 60×90 см (пл. 95), операциялық пленкасы бар, екі қалтасы 43×30 см (Т. 90), жабысқақ жиегі бар-1 дана. патч 9*15 - 1 дана. сым - 1 дана. рентгенге арналған жабдық 100*120 - 1 дана 500 мл тостаған-1 дана. 250 мл тостаған - 3 дана. Luer Lock шприці 20 мл - 2 дана. Скальпель №11 № 23 - 1/1 дана. сору түтігі 350 см - 1 дана.  Майлықтар 10*10 - 40 дана. радиоконтрастты майлықтар 45*45- 10 дана дәке шарлары - 10 дана бір реттік сүлгі - 2 дана қолғап 7-2 жұп. 7,5-1 жұп қолғап.  Ұзындығы 140 см Еуро стандартты Халат. бастап тығыз вуденпалап пл .68 сіңіргіш кенептен күшейтілген бөлік (пл.95).- 2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</si>
  <si>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Үстелге арналған қорғаныс жабыны 160*160 - 1 дана (пл. 74). Аспаптық үстелге арналған хирургиялық қақпақ-1 дана (пл.74). Бір реттік Парақ 100*100 см жабысқақ жиегі 5 см -4 дана (пл.74). Бір реттік Парақ үлкен 150*250 - 1 дана (пл. 74). Үлкен жұмыс парағы 240×290 см (пл. 55) саңылауы 10×25 см, кірістіруі 60×90 см (пл. 95), операциялық пленкасы бар, екі қалтасы 43×30 см (Т. 90), жабысқақ жиегі бар-1 дана. патч 9*30 - 1 дана. сым - 1 дана. рентгенге арналған жабдық - 2 дана. тостаған 500 мл-1 дана. тостаған 250 мл-4 дана. науа -1 дана. Luer Lock шприці 20 мл - 2 дана. Маркер-1 дана. сызғыш-1 дана. Скальпель №11 № 23-1/1 дана. сору түтігі 350 см-1 дана. коагулятор ұшын тазартқыш-1 дана. майлықтар 10*10 - 100 дана. радиоконтрастты майлықтар 45*45- 10 дана дәке шарлары - 10 дана бір реттік сүлгі - 4 дана қолғап 7-2 жұп. Қолғап 7,5-3 жұп.  Ұзындығы 140 см Еуро стандартты Халат. бастап тығыз вуденпалап пл .68 сіңіргіш кенептен күшейтілген бөлік (пл.95).- 4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</si>
  <si>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Ине электроды (жұптастырылған, түзу, ине 0, 45х15мм, жұқа корпус, кабель 2,0 м, "touchproof" типті қосқыш, түсті кодтау: қызыл / қара, қызыл / ақ, көк / қара, көк / ақ, сары/қара, сары/ақ, күлгін / қара, күлгін / ақ, сұр / қара, сұр / ақ, стерильді, бір реттік), 10 дана/уп.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</si>
  <si>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Ине тәрізді Электрод (жұп, түзу, ине 0, 45х20мм, жұқа корпус, кабель 2,0 м, "touchproof" типті қосқыш, түсті кодтау: қызыл/қара, қызыл/ақ, көк/қара, көк/ақ, сары/қара, сары/ақ, күлгін/қара, күлгін / ақ, сұр/қара, сұр/ақ, стерильді, бір реттік) 10 дана/уп.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</si>
  <si>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Электродтарды орнатуға арналған құрылғы (орнатылатын электродтардың ұзындығы 9 мм, қайта пайдалануға болатын, стерильді емес, автоклавталатын).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</si>
  <si>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Ине тәрізді Электрод (биполярлы, иілу 90 градус., оқшауланған корпус, 20 мм ине, 1,5 м кабель, "touchproof" типті қосқыш, стерильді, бір реттік), 5 дана / 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</si>
  <si>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Ине тәрізді Электрод (биполярлы, түзу, цилиндрлік корпус, № 530121 электродтарды орнатуға арналған құрылғымен үйлесімді, ине 0, 45х9 мм, түсті кодтау: ақ, кабель 1,5 м, "touchproof" типті қосқыш, стерильді, бір реттік), 10 дана/уп.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</si>
  <si>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Дыбыстық ынталандыруға арналған құлаққап (бір, серіппенің Ұзындығы 30 мм, сфералық контактінің диаметрі 3 мм, кабель 1,5 м, стерильді емес , бір реттік, қаптамада 1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</si>
  <si>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Бір реттік ынталандырушы Электрод (D және I толқындарды жұлын тіркеуге арналған, түйісу мөлшері 9 мм, кабельдің ұзындығы 2 м, стерильді, бір реттік, қаптамада 5 дана .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</si>
  <si>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Ларингеальды Электрод (2 Канал, тыныс алу түтігінің диаметрі 7,5-9 мм, стерильді, бір реттік), 10 дана / 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</si>
  <si>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Биполярлы Кабель (2 арналы ларингеальды электрод үшін, "touchproof" типті нейромониторға қосылуға арналған қосқыш, стерильді емес, қайта пайдалануға болады.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</si>
  <si>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Ине тәрізді Электрод (бір, түзу, ине 0, 45x20 мм, жұқа корпус, кабель 1,5 м, "touchproof" типті қосқыш, түсті кодтау: жасыл, стерильді, бір реттік), 10 дана/уп.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</si>
  <si>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Спираль тәрізді Электрод (бір, ине 0,6 мм конустық корпус, кабель 1,5 м, "touchproof" типті қосқыш, түсті кодтау: сары, қызыл, көк, жасыл, қара, ақ, стерильді, бір реттік, әр түрлі түсті таңбаланған жиынтықтағы 6 электрод) 10 жиынтық/уп.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</si>
  <si>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Электрод ынталандырушы, бір реттік (биполярлы, микро шанышқы, түзу, түйреуіштердің ұзындығы 3,0 мм, түйреуіштер арасындағы қашықтық 2 мм, жұмыс бөлігінің ұзындығы 45 мм, жалпы ұзындығы 155 мм, кабель 3,0 м, стерильді), 10 дана/уп.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</si>
  <si>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Омыртқааралық кеуде белдеуінің жүйесі. Денеаралық біріктіру операцияларын жүргізу кезінде қолдау көрсету үшін тороколумбальды омыртқаның екі іргелес омыртқасының соңғы тақтайшалары арасында орнатылған кейдждерден тұрады. Артқы бел аралық омыртқааралық синтезді (PLIF) және трансфораминальды бел аралық омыртқааралық синтезді (TLIF) жүргізу үшін де қолдануға болады. Соңғы пластиналарға іргелес имплантанттардың жоғарғы және төменгі беттерінде имплантациядан кейін Кейдждің көші-қонына кедергі келтіретін кері бағытталған асимметриялық тістер бар. Имплантанттардың қос дөңес геометриясы оларды омыртқааралық кеңістікте ең физиологиялық түрде орналастыруға мүмкіндік береді. Кейджде өзін-өзі жою үшін конустық ұшы бар. Аллографтарды оңай енгізу үшін бүйір беттерінде дөңгелек терезе бар. Ішкі бөлігінде трансплантациямен толтыру үшін ені 6 мм қуыс бар. Артқы жағында орнату құралына бекіту үшін тереңдігі 5 мм бұрандалы тесік бар. Бүйір қабырғалардан 2 мм қашықтықта Кейдждің алдыңғы бөлігінде интра-және операциядан кейінгі бақылауға арналған рентр позитивті нитрилді маркерлер бар. Кейдждер ASTM F2026 минималды стандарттарына сәйкес келетін PEEK (полиэфир кетон) жасушаларынан жасалған.  Ұзындығы 22, 26, 32, 36 мм, биіктігі 8, 10, 12, 14 (соңғы алушының өтініміне байланысты), ені 10 мм.
Имплантанттардың сипаттамалары:
Өздігінен созылу мүмкіндігі, жүйке тамырларының жарақаттануын болдырмау үшін дөңгелек ұшы, дөңес пішінді имплантаттар пациенттің анатомиялық ерекшеліктеріне және дәлірек өлшемді таңдау мүмкіндігіне сәйкес келеді, бетіндегі асимметриялық тістер итеру ықтималдығын азайтады. Импланттың ортаңғы бөлігінде сүйек трансплантаты немесе биосентетикалық толтырғыштармен толтыру үшін ені 6 мм сопақ қуыс бар.  Алдыңғы жағында тантал рентгендік контрастты маркерлер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</si>
  <si>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Диаметрі 5.5 мм, өлшемі (мм) өзекке арналған көп осьті сүйекті бұранда) 4.0, 4.5 5.0 5.5, 6.0, 6.5, 7.5, 8.5; ұзындығы (мм)20, 25, 30, 35, 40, 45, 50, 55, 60, 65 – TI-6AL маркалы титан қорытпасынан жасалған-4V, градация V, американдық стандарт ASTM F136, неміс стандарты DIN 17850. Өздігінен бұрап тұратын бұрандалы көп осьті бұранда, тұрақты кең қадамы және диаметрі, "шанышқы түріндегі" басы, оның соңғы беттерінде 1 * 4 мм екі тік ойық бар, ал бүйір қабырғаларында диаметрі 4 мм екі дөңгелек ұя бар, бұранданың басының негізі төменгі үштен бір бөлігінде кішірек диаметрге ие (2 мм-ге) жоғарғы бөлімге қарағанда. Транспедикулярлық бұранданың ұшы доғал пішінді (60°). Бұранданың басы аяққа сфералық штампталған қосылыспен бекітілген; аяқтың ұшы, басына бекітілген, сфералық пішінді, имплантация процесінде бұрағышты бекіту үшін ішкі алтыбұрышты саңылауы бар. Бұранданың табанында 9.0 тұрақты қадамы бар және тереңдігі ұшынан негізге дейін, 1,33-тен 0,61 мм-ге дейін төмендейтін жіп бар. өлшемдері: диаметрі 4.0-ден 6.5 мм-ге дейін, 0.5 мм қадаммен, содан кейін 1.0 мм-ден 8.5 мм-ге дейін, ұзындығы 20-дан 65 мм-ге дейін,5 мм қадаммен. бұранданың басының өлшемдері: биіктігі 16.1 мм, сагитальды ені 9.2 мм, диаметрі 12.63 ММ. профильдің биіктігі 16.1 мм, футпринт диаметрі 11 мм. бұранда табанының осіне қатысты бұранда басының көлбеу бұрышы бұранда табанының кез келген диаметрінде 28° құрайды.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</si>
  <si>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Диаметрі (мм) 5.5 сындыратын басы бар өзекке арналған Гайка - екі бөліктен тұратын сындыратын басы бар гайка: төменгі бекіту биіктігі 4,5 мм, Сыртқы G4 жіпі бар имплант басына батырылған және тартылған кезде бөлінетін жоғарғы алтыбұрышты. Гайканың бөлінетін бөлігі қуыс, биіктігі 7,5 мм. гайканың құлыптау бөлігінде тексеру араласуы үшін жоғарғы жағында алтыбұрышты ішкі саңылау бар.  Гайканы отырғызу ұясының өлшемі 8 мм. G4 Сыртқы жіптің қадамы 1,33 мм және кері, яғни. қарама-қарсы (стандартты жіпке қатысты) көлбеу бұрышы бар: көлденең жазықтықпен -5 бұрыш жасайды. Гайканың батырылатын тегіс төменгі бетінде "протрузиялық" шыбық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</si>
  <si>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Бірнеше транспедикулярлық бұрандалардан және/немесе ілгектерден жасалған құрылымның қаңқасы ретінде қызмет етеді, олардың басында өзек қысқыш бұрандалармен бекітіледі. Штанганың диаметрі 6 мм, ұзындығы 40-100 мм-ден 10 мм қадаммен, әрі қарай (120 мм, 160 мм, 180 мм, 200 мм, 220 мм, 260 мм, 300 мм, 360 мм, 400 мм, 460 мм, 500 мм және 600 мм) операция ішілік деротацияға мүмкіндік беретін S5 алтыбұрышты ұштары бар өзек.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Көк түске Анодтау.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</si>
  <si>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Омыртқааралық бұғатталған кейдж, С2-С3-тен С7-Т1-ге дейінгі дискілер деңгейінде жатыр мойны омыртқасының диск ауруы бар бұлшықет жүйесі қалыптасқан пациенттерде алдыңғы мойын аралық денеаралық синтезді жүргізуге арналған. Бұл жүйе мойын және жоғарғы кеуде омыртқаларының алдыңғы бетіне бір-екі деңгейлі орнатуды ғана қамтиды. Бұл бұранданы ішкі бекітетін құрылғы.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</si>
  <si>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10. 3.5 мм ZEPHIR өздігінен бұрап тұратын бұранда – TI-6AL-4V маркалы титан қорытпасынан жасалған, V градация, американдық ASTM F136 стандарты, неміс din 17850 стандарты. Бұрандалар С2-С3-тен С7-Т1-ге дейінгі дискілер деңгейінде жатыр мойны омыртқасының диск ауруы бар, бұлшықет жүйесі қалыптасқан пациенттерде алдыңғы мойын денеаралық жұлын синтезін жүргізу кезінде денеаралық құрылғымен пайдалануға арналған. Дизайн бұранданы орнатудың беріктігін қамтамасыз етеді. Құлыптауды визуалды растау. Бұрандаларды енгізу бұрышы 25 градус. Өлшемдері: диаметрі 3,5 мм, ұзындығы 11, 13, 15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</si>
  <si>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 өзекшені транспедикулярлық бұранданың басына қысуға арналған. Бұранданың диаметрі 10,1 мм, жіп диаметрі 10,1 мм болатын арнайы трапециодальды асимметриялық, Жоғары беріктікті қамтамасыз етеді және жіптің қисаюына жол бермейді. Кесілген жіп профилі реакция күштерінің бұрандаға бағытталуына байланысты бастың иықтарының кеңеюіне жол бермейді. Бұранданың биіктігі 5,5 мм, канюлярлы бұранда. Бұрандалы сплайн TORX T30 типті бұрағыштың астында жасалған. Қателерді болдырмау үшін бұранданы бұрағышқа қосу тек бір жағынан мүмкін. Қысқыш бұранда бұранданың басының ыдысында толығымен жасырылады.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Бұранданы екі түспен Анодтау: көк-сплайн, сұр-жіп.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</si>
  <si>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Полиаксиалды транспедикулярлы бұрандалар, өздігінен кесетін, сыртқы диаметрдің бүкіл ұзындығы бойынша цилиндр тәрізді, өзектегі жіптер конустық, жіптің сыртқы диаметрі тұрақты. Айнымалы диаметрлі бұранданың өзегі: бұранданың басынан бастап спонгиозды жіптері бар өзектің орталық конусы, содан кейін өзектің өтпелі конусы және кортикальды жіптері бар және дөңгелек ұшы бар өзектің соңғы конусы. Бұрандалы штанганың сфералық басы бар, оған бұрандалы штанганы бұранданың басына тиімді бекітетін сатылы дөңгелек кесулер қолданылады. Полиаксиалды бұрандалар бұранданың басын 45°диапазонында тұрақты бұрыштық бекітуді қамтамасыз етеді. Бұрандалы бастың ішінде диаметрі 6 мм штанганы қысқыш бұрандамен бекіту кезінде бұрандалы штанганың басын бекітетін сфералық ойық жеңі бар. Бұрандалар екі кортикальды, атравматикалық. Жіптің екі нұсқасы-бір немесе екі жақты (аяқтың дистальды бөлігінде спонгиозды және проксимальды бөлігінде кортикальды), губка мен кортикальды сүйекте тұрақты бекітуді қамтамасыз етуге, сондай-ақ бас аймағындағы бұранданың беріктігін арттыруға арналған. Шанышқы түріндегі бас. Бастың диаметрі 14 мм, бастың биіктігі 14 мм, екі жағынан 10,5 мм, арнаның ені 6,1 мм, бастың ішкі жіптері арнайы, диаметрі 10,2 ММ.бастың бүйір дөңгелек бетінде 12,2 мм мөлшерінде екі ойық бар, бұл бұранданың басын қысқыш құралмен ұстауға мүмкіндік береді.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Бұрандаларды Анодтау. Бұранданың басының түс кодталуы диаметріне байланысты, бұранданың өзегі сұр түсті.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</si>
  <si>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Өзек адам ағзасына имплантацияланатын өнімдерге арналған титан қорытпасынан жасалуы керек. Штанганың қажетті Профильді беру және арнайы кескішпен кесу мүмкіндігі бар белгілі бір икемділік дәрежесі бар. Штанганың ұзындығы 120, 140 немесе 300 мм, диаметрі 3.5 немесе 4.0 мм болуы керек.адам ағзасына имплантацияланатын өнімдер үшін ISO 5832-3-2014 сәйкес келетін титан қорытпасынан жасалған және анодталған сұр жабыны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</si>
  <si>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Бұранданы адам ағзасына имплантацияланатын бұйымдар үшін ISO 5832-3-2014 сәйкес келетін титан қорытпасынан жасау керек және анодталған сұр жабыны болуы керек. Желке тақтасын бекітуге арналған. Бұранданың ұшы доғал болуы керек. Бұранданың басы конустық болуы керек. Жіп бұранданың бүкіл ұзындығы бойынша жұқа кортикальды болуы керек.   Бұрандада алты бұрышты сплайн болуы керек. Бұранданың денесі диаметрі 4.0 немесе 4.5 мм, ұзындығы 6-20 мм болуы керек.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</si>
  <si>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Ортаңғы сызықтың окципитальды пластинасы, 3, 4 тесік, с-тәрізді немесе пирамидалы пішінді, желке бекітуге арналған. 3-4 бекіту нүктелері. Өзектерді бекітуге арналған шанышқы түріндегі бас 4 мм-ге дейін медиальды-бүйірлікмещысу, сондай-ақ пластина жазықтығында 30 градусқа дейін бұрылу мүмкіндігі бар пластинаға жылжымалы түрде бекітілген. Адам ағзасына имплантацияланатын бұйымдар үшін ISO 5832-3-2014 сәйкес келетін титан қорытпасынан жасалған және сұр түсті анодталған жабыны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</si>
  <si>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Әрқашан бірдей кронштейндік крест коннекторымен және штангалық коннектормен жұптастырылған. Жинақ деротатор ретінде қызмет етеді және транспедикулярлық бұрандалардың бастарына бекітілген 6 мм параллель шыбықтардан бүктелген омыртқа бекіткішінің құрылымын нығайту функциясын орындайды. Коннектор кронштейн түрінде болады, ол өз ілгегімен 6-штанганың астына қойылады. Кронштейн тәрізді көлденең коннектордың бүйір бетінде 5,5 мм х 3,4 мм тікбұрышты тесік бар, оған 6-штанганың үстінде орналасқан штангалық коннекторды орналастыру үшін. Қапсырма тәрізді көлденең коннектордың визорында конустық ұшы бар TORX T15 типті бұрағыштың астына саңылауы бар M6 қысқыш бұрандасы орнатылған, ол өзек коннекторын және 6-штанганы автоматты түрде бекітуге қызмет етеді. Ілгектің биіктігі 15 мм, ені 9 мм, визордың ұзындығы 10,5 мм. кронштейн тәрізді көлденең коннектордың артқы және екі жағында 5,5 мм х1,5 мм және тереңдігі 0,8 мм тікбұрышты ойықтар орналасқан.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Алтын түсті коннекторды, күміс түсті бұранданы Анодтау.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</si>
  <si>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Кронштейн тәрізді көлденең қосқыштары бар штангалық қосқыш деротатор ретінде қызмет етеді және параллель шыбықтардан бүктелген 6 мм транспедикулярлық бұрандалардың бастарына бекітілген омыртқа бекіткішінің құрылымын нығайту функциясын орындайды. Өзек коннекторының көлденең қимасының пішіні параллель тегістелген шеңбер диаметрі 4 мм және өлшемі 3 мм. өзек коннекторының ұзындығы 35-70 мм, қадамы 5 мм және қадамы 10 мм 70-100 мм. өндіріс материалы: адам ағзасына имплантацияланатын бұйымдар үшін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Алтын түске Анодтау.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</si>
  <si>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Полиаксиалды транспедикулярлы бұрандалар, өздігінен кесетін, сыртқы диаметрдің бүкіл ұзындығы бойынша цилиндр тәрізді, өзектегі жіптер конустық, жіптің сыртқы диаметрі тұрақты. Айнымалы диаметрлі бұранданың өзегі: бұранданың басынан бастап спонгиозды жіптері бар өзектің орталық конусы, содан кейін өзектің өтпелі конусы және кортикальды жіптері бар және дөңгелек ұшы бар өзектің соңғы конусы. Бұрандалы штанганың сфералық басы бар, оған бұрандалы штанганы бұранданың басына тиімді бекітетін сатылы дөңгелек кесулер қолданылады. Спиц бағыттағышы бойынша жүргізу үшін бүкіл ұзындығы бойынша канюляцияланған бұранда. Бұрандалы аяқтың дистальды ұшында ұзындығы 30-дан 40 мм-ге дейінгі бұрандалар үшін әр 90 градус сайын 4 бүйірлік тесік (бір қатар) және ұзындығы 45-тен 90-ға дейінгі бұрандалар үшін әр 90 градус сайын 8 бүйірлік тесік (екі қатар) бар. Полиаксиалды бұрандалар бұранданың басын 45°диапазонында тұрақты бұрыштық бекітуді қамтамасыз етеді. Бұрандалы бастың ішінде диаметрі 6 мм штанганы қысқыш бұрандамен бекіту кезінде бұрандалы штанганың басын бекітетін сфералық ойық жеңі бар. Бұрандалар екі кортикальды, атравматикалық. Жіптің екі нұсқасы-бір немесе екі жақты (аяқтың дистальды бөлігінде спонгиозды және проксимальды бөлігінде кортикальды), губка мен кортикальды сүйекте тұрақты бекітуді қамтамасыз етуге, сондай-ақ бас аймағындағы бұранданың беріктігін арттыруға арналған. Шанышқы түріндегі бас. Бастың диаметрі 14 мм, бастың биіктігі 14 мм, екі жағынан өлшемі 10,5 мм, арнаның ені 6,1 мм, бастың ішкі жіптері арнайы, диаметрі 10,2 ММ. Бастың бүйір дөңгелек бетінде 12,2 мм өлшемді екі ойық бар, бұл бұранданың басын қысқыш құралмен ұстауға мүмкіндік береді.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Бұрандаларды Анодтау. Бұранданың басының түс кодталуы диаметріне байланысты, бұранданың өзегі сұр түсті.Жеткізуші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</si>
  <si>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Аз инвазивті бекітуге арналған өзек қисық. Бірнеше транспедикулярлық бұрандалардан және/немесе ілгектерден жасалған құрылымның қаңқасы ретінде қызмет етеді, олардың басында өзек қысқыш бұрандалармен бекітіледі. Штанганың диаметрі 6 мм, ұзындығы 30-дан 200 мм-ге дейін аппликаторды бекіту үшін сопақ ойығы бар бір жалпақ ұшы бар, екіншісі жұмсақ тіндер арқылы оңай өту үшін 40 градус бұрышы бар атравматикалық ұшы бар.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Көк түске Анодтау.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</si>
  <si>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Бұранда өзекшені транспедикулярлық бұранданың басына қысуға арналған. Бұранданың диаметрі 10,1 мм, жіп диаметрі 10,1 мм болатын арнайы трапециодальды асимметриялық, Жоғары беріктікті қамтамасыз етеді және жіптің қисаюына жол бермейді. Кесілген жіп профилі реакция күштерінің бұрандаға бағытталуына байланысты бастың иықтарының кеңеюіне жол бермейді. Бұранданың биіктігі 5,5 мм, канюлярлы бұранда. Бұрандалы сплайн TORX T30 типті бұрағыштың астында жасалған. Қателерді болдырмау үшін бұранданы бұрағышқа қосу тек бір жағынан мүмкін. Қысқыш бұранда бұранданың басының ыдысында толығымен жасырылады. Өндіріс материалы: адам ағзасына имплантацияланатын өнімдерге арналған ISO 5832 халықаралық стандартына сәйкес келетін титан қорытпасы. Титан, техникалық нормалар: ISO 5832/3; материалдың құрамы: Al - 5,5 - 6,5%, Nb - 6,5 - 7,5%, Ta-0,50% max., Fe - 0,25% max, O - 0,2% max., C - 0,08% max., N - 0,05% max., H - 0,009% max., Ti-қалғаны. Бұранданы екі түспен Анодтау: көк-сплайн, сұр-жіп.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</si>
  <si>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Омыртқааралық кейдждер, PDF немесе TIFF техникасымен артқы қол жетімділіктен имплантациялауға арналған; peek материалы( Polieteroeteroketon);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</si>
  <si>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Трансфоминальды қол жетімділіктен имплантациялауға арналған TLIF типті омыртқааралық торлар; peek материалы (Polieteroeteroketon);
- бойлық көрініс-кейдж қисық, бүйрек тәрізді және ұзындығы екі нұсқаға ие: 26 мм және 30 мм;
- имплантанттардың биіктігі 1 мм қадаммен 7-ден 16 мм-ге дейін;
- импланттың сфеноидты мұрны имплантты енгізуге және омыртқаларды дистракциялауға көмектеседі;
- тұрақтылықты қамтамасыз ету және имплантанттардың көші-қонын болдырмау үшін импланттың үстіңгі және астыңғы беті тістелген;
- көлденең көрініс-импланттың тікбұрышты немесе лордотикалық түрі (импланттардың тістелген беттері бір-біріне параллель немесе 5 °бұрышта жатыр);
- кейдж аппликаторға қосылуды және импланттың in situ айналуын қамтамасыз ететін біріктірілген айналмалы қосқышпен жабдықталған, кез келген бұрыштық қалыпта 65 °дейін айналуды құлыптау мүмкіндігі бар;
- күшті және күшті бекітуді қамтамасыз ету үшін аппликатордың айналмалы имплант қосқышымен бұрандалы қосылымы;
- сүйек трансплантациясына арналған және сүйек гипертрофиясына мүмкіндік беретін импланттың бойлық түріндегі үлкен тесіктер;
- имплантат импланттың орналасуын нақты тексеру үшін үш рентген-теріс, интеграцияланған тантал радиологиялық маркерлермен жабдықталған;
- имплантанттар тұрақты таңбаланған;
- кейдждер стерильді және стерильді емес түрде ұсынылады.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</si>
  <si>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 мандрен мен троакардың тамаша сәйкестігі соңғысының бітелуін болдырмайды
* тетраэдрлік және Қиғаш мандрендер бір-бірін алмастырады 
* стандартты өлшеуіш 10g (3,4 мм), 11G (3,05 мм), 13G (2,41 мм) – ұзындығы 12,7 см.
* 10g калибрі 22,9 см ұзындықта да мүмкін.
* мандрендер мен троакардың түс белгілері.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</si>
  <si>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Цемент-стерильді оралған 2 компонент: бір компонент: келесі құрамның 9,5 мл дозасының 1/2 дозасының түссіз сұйық тәтті және қышқыл иісті мономері бар ампула:
- Метилметакрилат (мономер) - 9,40 мл.
- N, N-диметилпаратолуидин-0,10 мл.
- Гидрохинон USP-0,75 мг.
Басқа компонент: 1/2 доза пакеті 20гр ұсақ ұнтақталған ұнтақ (жалпақ, толып жатқан микроскопиялық үлпектер; үлпектер арасында ауа бар, бұл сұйық мономердің толық енуіне ықпал етеді) келесі композиция:
- Полиметилметакрилат-14,0 гр. (бензой пероксидін қосқанда – 2,6%).
-Барий сульфаты Е. Р-6,0 гр.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</si>
  <si>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Жатыр мойны дискісінің функционалды протезі. Бұл сфералық байланысы бар параллель титан плиталары. Пластиналар арасында тік тербелістерді амортизациялауға мүмкіндік беретін омыртқааралық дискіні барынша имитациялауға арналған силикон төсемі бар. Титан тақталарында іргелес омыртқалардың соңғы тақталарына бекітуге арналған бағыттаушы пышақтар бар. Протез омыртқааралық қосылыстың қозғалғыштығын және оның функционалдығын сақтауға мүмкіндік береді. Өлшемдері 1 14х12 мм, 14х14 мм, 16х14 мм, биіктігі 4, 5, 6, 7, 8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Тауар ҚР заңнамасына сәйкес таңбалануы тиіс.</t>
  </si>
  <si>
    <t>Винт полиаксиальный , диаметром 4.5, 5.0, 5.5, 6.0, 6.5, 7.5, 8.5, 9.5, 10.5 мм; длиной (L) от 30 до 90 мм</t>
  </si>
  <si>
    <t>Стержень титановый изогнутый  диаметром 6 мм, длиной от 30 до 200 мм</t>
  </si>
  <si>
    <t xml:space="preserve">Электрод игольчатый </t>
  </si>
  <si>
    <t xml:space="preserve">Устройство для установкив слизистую и ротоглотку </t>
  </si>
  <si>
    <t xml:space="preserve">Наушник для звуковой стимуляции </t>
  </si>
  <si>
    <t xml:space="preserve">Регистрация Д и I волн </t>
  </si>
  <si>
    <t>Электрод ларингеальный</t>
  </si>
  <si>
    <t xml:space="preserve">Кабель для ларингеального электрода </t>
  </si>
  <si>
    <t xml:space="preserve">Электрод спиралевидный </t>
  </si>
  <si>
    <t xml:space="preserve">Электрод стимуляционный, одноразовый </t>
  </si>
  <si>
    <t xml:space="preserve">Индивидуальный процедурный комплект СРТ с принадлежностями для нейроинтервенции </t>
  </si>
  <si>
    <t>Y-коннектор</t>
  </si>
  <si>
    <t xml:space="preserve">Ынталандырушы Электрод, бір реттік </t>
  </si>
  <si>
    <t xml:space="preserve">Спираль тәрізді Электрод </t>
  </si>
  <si>
    <t xml:space="preserve">Ине тәрізді Электрод </t>
  </si>
  <si>
    <t xml:space="preserve">Ларингеальды электродқа арналған Кабель </t>
  </si>
  <si>
    <t xml:space="preserve">Ларингеальды Электрод </t>
  </si>
  <si>
    <t xml:space="preserve">D және I толқындарын тіркеу </t>
  </si>
  <si>
    <t xml:space="preserve">Дыбысты ынталандыруға арналған құлаққап </t>
  </si>
  <si>
    <t>Ине тәрізді Электрод</t>
  </si>
  <si>
    <t xml:space="preserve">Шырышты және орофаринске орнатуға арналған құрылғы </t>
  </si>
  <si>
    <t xml:space="preserve">Нейроинтервенцияға арналған керек-жарақтары бар жеке СРТ процедуралық жинағы </t>
  </si>
  <si>
    <t xml:space="preserve">Y-коннектор </t>
  </si>
  <si>
    <t>1) жабын: үстелге Қорғаныс - жалпы мөлшері - 150х250см. жабын 3 бөлікке бөлінген - су өткізбейтін полиэтиленнен 2 бөлік және су сіңіретін материалдан 1 бөлік. суды сіңіретін материал-сіңіру коэффициенті 300% - дан асатын суды сіңіреді, суды сіңіретін бөлігі ұзындығы 250 см және ені 61 см. Қаптаманың төменгі жағында желім маркері бар. 2 дана.2) қорғаныш жабыны-жалпы ені 80 +/- 1.5 см, ұзындығы 140 +/- 2 қараңыз жабын материалдың 2 түрінен жасалған: су өткізбейтін және суды сіңіретін. Суды сіңіретін материалдың жағы биіктігі 77 см және ені 61 см. Материалдар: полиэтилен - 0.065 мм және 400% - дан жоғары сіңіру/сору деңгейі бар тоқыма емес күшейтілген материал. Жабын 1 дана "қаз" аспаптық хирургиялық үстелге арналған. 3) сүлгі - көк түсті, 100% мақтадан жасалған, өлшемі: 40х61см. 4 дана.4) Краниотомияға арналған бір реттік Парақ 200х397см 1 дана.5) мөлдір Пленка - полиуретаннан жасалған көбелек түріндегі қорғаныш жабысқақ пленка, полиакрилаттан жасалған жабысқақ бөлік сенімді бекітуді қамтамасыз етеді және шеттерінің жабысып қалуын болдырмайды. өлшемі: 9x35cm 2 дана 6) патч-тегадерм патч, өлшемі 10х11, 5 см 2 дана.7) диатермияға арналған қақпақ 1 дана.8) сұйық қап, таза , берік материалдан жасалған – полиэтилен винилацетаты 0.06 м, жалпы өлшемі: ені 50 см -/+1 см және ұзындығы 60 см +/- 1 см, артқы жағында сөмкеде 10х50 см жабысқақ жиегі бар, саусақпен басу опциясы бар-оңай алу функциясы саусақтарыңызбен.  1 дана.
9) көк түсті, полипропиленнен жасалған терең науа. Жалпы ені 25 см, ұзындығы 28 см және биіктігі 5 см.  1 дана.10) тостаған 500 мл-100% Полипропилен, жалпы диаметрі 4,034 "немесе 10.2 cm, жалпы биіктігі 2,17" немесе 5,55 cm. Жоғарғы шекараның биіктігі 0,230 "немесе 0,58 см. Өнімнің түсі көк. Полипропилен материалы. 2 дана.11) 250 мл тостаған-100% Полипропилен. Жалпы диаметрі 4,034 " немесе 10.2 см, жалпы биіктігі 2,17 "немесе 5,55 см.жоғарғы шекараның биіктігі 0,230" немесе 0,58 см. өнімнің түсі көк. Полипропилен материалы. 4 дана.12) коагулятор ұшын тазартқыш-пластинаның өлшемі 5х5см, шаршы нысаны. Қалыңдығы-6 мм. рентгендік контраст элементі 1 дана рентген сәулесінде көрінуді қамтамасыз етеді.13) 20мл Шприц-көлемі: 20 мл , стерильді, ұшымен шприц цилиндріне инені бекіту түрі, онда ине шприцке 2 дана "киіледі".14) " Clever дренаждық Катетер: 8 Fr, 50ml 1 дана.15) Скальпель - скальпель тұтқасы: жалпы ұзындығы - 121.2 ММ.саусақ тұтқасы мен ұстағыштың жалпы ұзындығы 31.5 мм болуы керек. Саусақпен ұстау жолағының бұрышы 30 градус. Пышақ: қалыңдығы 0.39 ММ. Скальпель №11 1 дана.16)Скальпель-скальпель тұтқасы: жалпы ұзындығы - 121.2 ММ. тұтқаның жалпы ұзындығы-31.5 мм. Саусақпен ұстау жолағының бұрышы 30 градус. Пышақ:№ 23, қалыңдығы 0.39 ММ. 1 дана.17) Маркер. Жеке стерильді қаптамаға оралған 1 дана.18) жабысқақ жиегі 5 см, жабысқақ таспасы бар 100х100см Парақ 4 дана.19) R-65 см суреттерге арналған жабын - жабын қалыңдығы 0.05 мм полиэтиленнен жасалған.жабынның 2 позициясы болуы мүмкін - босаңсыған және тығыз. Босаңсыған кезде ішкі радиалды саңылаудың ұзындығы 35-39 см құрайды. Тығыз күйде-ұзындығы 118 - +2 см. Саңылаудың ішкі диаметрінде 2 дана серпімді жолақ бар.20) камераны қорғайтын жабын-өлшемі 15х236 см камераға арналған жабын. жабын тығыздығы төмен, мөлдір, антистатикалық полиэтиленнен жасалған. Жабынның өзі "жең"пішінін ұстайтын Қатты, Пластикалық сақинада, ақ түсте оралған.  Өлшемдері: жабынның ұзындығы - 236,22 см, ені 10, 24 см, қалыңдығы (тығыздығы) - 40 мк. Қаптаманың шетінде ақ түсті 1 жабысқақ жолақ бар-20 см. 1 дана.21) майлықтар жиынтығы: рентгендік емес контрастты 10х10 см 100 дана.
22) аспирациялық түтік жасалған поливинилхлорид жалпы ұзындығы 350 см Материал, 2 шұңқырмен бірге келеді, өлшемі: 25-1 дана.23) майлықтар жиынтығы: рентгендік контрастты 30х30 см 10 дана.24) қолғаптар-стерильді, қолдар үшін ұнтақталмаған № 7 6 дана.25) қолғаптар-стерильді, бір рет қолданылатын, №7.5 қолға арналған жабындар, ұнтақталмаған 6 дана.26) бір реттік Халат екі материалдан жасалған: 100% полипропилен талшықтарынан және жиынтық тығыздығы 88г (45г + 43Г күшейтілген бөлігі) төмен емес арматураланған (күшейтілген) бөліктерден тұратын композиттік тоқыма емес материал. Өлшемдері: қақпа сызығы-ұзындығы 19 см, ортасы - мойын сызығынан төменгі сызыққа дейінгі алдыңғы бөлігі-134 см, жалпы ені - 152 м, иықтың ең биік нүктесінен түбіне дейінгі ұзындығы - 142 см, жоғарғы нүктесі-80 см, кеуде ені-64 см, манжеттің ұзындығы-7 см * 5 см, резеңкеленген материал. Жеңнің күшейтілген бөлігі 40 см. Кеудедегі күшейтілген бөлікке дейінгі кесу арасындағы қашықтық-20 см. кеудедегі күшейтілген бөліктің ұзындығы-80 см, кеуде аймағындағы күшейтілген бөліктің Ені-50 см. өлшемі L, халат сүлгімен бірге келеді. 2 дана. 27) бір реттік Халат екі материалдан жасалған: 100% полипропилен талшықтарынан және жиынтық тығыздығы 88г (45г+43Г күшейтілген бөлігі) төмен емес арматураланған (күшейтілген) бөліктерден тұратын композиттік тоқыма емес материал. Өлшемдері: қақпа сызығы-Ұзындығы 22 см, ортасы – мойын сызығынан төменгі сызыққа дейінгі алдыңғы бөлігі-139,5 см, жалпы ені - 165 см, иықтың ең биік нүктесінен түбіне дейінгі ұзындығы-148 см, жоғарғы нүктесі - 84 см, кеуде Ені - 70 см, манжеттің ұзындығы - 7 см*5см, резеңкеленген материал. Жеңнің күшейтілген бөлігі-42 см. Кеудедегі күшейтілген бөлікке дейінгі кесу арасындағы қашықтық-20 см. кеудедегі күшейтілген бөліктің ұзындығы-80 см, кеуде аймағындағы күшейтілген бөліктің Ені-50 см. өлшемі XL, халат сүлгімен бірге келеді. 2 дана.Жеткізуші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</si>
  <si>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Сіңірілмейтін стерильді хирургиялық материал-келесі компоненттерден тұратын сүйек балауызы: балауыз-салмағы бойынша 72,45%, парафин-салмағы бойынша 15,05%, изопропил пальмитаты-салмағы бойынша 12,50%. Қан кететін капиллярлары бар сүйек арналарын механикалық толтыру арқылы бөлінген, бұрғыланған сүйек тінінен, тығыздалған жиектерден немесе сүйек сынықтарынан қан кетуді тоқтатуға арналған. Ол ақ түсті және қатты түрінде келеді, әрқайсысы 2,5 г. Стерильді ішкі сүйек балауызы төсемі қосымша полимерлі қағаз (тасымалдау) пакеті жоқ және уақыт шығындарын азайту үшін мазмұнға бір қозғалысқа қол жеткізуді қамтамасыз ететін жеке бір фольга қаптамасына оралған.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</si>
  <si>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Ағаш шикізатынан жасалған, тотыққан тотықсызданған целлюлоза негізіндегі стерильді жергілікті сіңірілетін гемостатикалық монокомпонентті материал, бұл өнімді ықтимал қайта орналастыру үшін қанмен жанасқаннан кейін материалдың жеткілікті беріктігі мен құрылымын сақтауға мүмкіндік береді. Материал фрагменттің мөлшері мен пішінін модельдеуге, сондай-ақ үлкен беттерде гемостазға жету үшін материалды кем дегенде 7 қабатқа бөлуге мүмкіндік беретін көп қабатты талшықты құрылым түрінде ұсынылған. Карбоксил топтарының құрамы массаның 18% - дан 21% - на дейін. Материал қанмен байланыста болған кезде қышқыл орта пайда болады (РН 4 - тен төмен), онда жара инфекциясының негізгі қоздырғыштарының өсуі мен дамуы тежеледі (ортаның қышқылдығына негізделген микроорганизмдердің жіктелуіне сәйкес нейтрофилдер болып табылады) - Staphylococcus aureus, оның ішінде MRSA; Staphylococcus epidermidis, оның ішінде MRSE; Escherichia coli; Pseudomonas aeruginosa; Enterococcus, оның ішінде VRE; пенициллинге төзімді Streptococcus pneumoniae; Micrococcus luteus; Streptococcus pyogenes, А тобы; Streptococcus pyogenes, В тобы;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Жоғарыда келтірілген патогендік штаммдардың тізімі дәлелденген бактерицидтік әсермен расталады және өніммен бірге берілген нұсқаулықта көрсетілген. Материал 7-14 күн ішінде толығымен ериді. Материал хирургияның көптеген салаларында капиллярлық, веноздық және әлсіз артериялық қан кетулерді тоқтатуға арналған, мысалы, жүрек-қан тамырлары хирургиясы, геморроодэктомия, тамырлы протездерді имплантациялау, биопсия, өкпе операциялары, жақ-бет хирургиясы, асқазан резекциясы, Лор мүшелеріне, бауырға және өт қабына операциялар, гинекологиялық операцияларда, кеуде және іш симпатэктомиясында, нейрохирургияда, әсіресе мидағы хирургиялық араласуларда, қалқанша безінің операцияларында, тері трансплантацияларында, сондай-ақ Үстірт жарақаттарды емдеуде. Нұсқаулықта эндоскопиялық процедураларда кескін түрінде қолдануға арналған қадамдық схемалық нұсқаулық бар. Стерильді төсемде өнімді таңбалаудың болуы: гемостатикалық материалдың атауы, гемостатикалық материалдың құрамы, мөлшері, өндірушінің атауы, матрицалық коды, каталог нөмірі және хирургиялық араласу барысында стерильді аймақта персоналдың өнімді дұрыс сәйкестендіруі үшін стерильділік туралы нұсқау. Өлшемі 5,1 см х 10,2 см. жеткізуші ұсынған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</si>
  <si>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Керек-жарақтары бар операциялық микроскопқа арналған стерильді қабықшалар.Стерильді автоқабылдағыш қабықшалар (вакуумдық). Микроскоптың стерильділігін және операцияларға жылдам дайындықты қамтамасыз етуге арналған. RFID кіріктірілген чипі бар автоқабылдау функциясында қолданылады ақылды жағдайлар, оқылатын ақпарат). Стерильді қаптамада навигациялық дәлдіктің ауытқуын болдырмайтын және линзаның бұрышында орналасқан жоғары оптикалық сапалы қорғаныс көзілдірігі бар, жарқылды болдырмау үшін линзаның диаметрі 65 мм. өлшемі 132х340 см. отырғызу орны 65 мм, қалыңдығы 1,2 мм. Материал: жеңіл мөлдір материал, құрамында латекс, асбест және полихлорланған бифенилдер жоқ. Көп қабатты полимерлі пленкалардан жасалған стерильді батпақ және қайшының көмегінсіз ашылады. Қаптама - 5 дана. қаптамада.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</si>
  <si>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Сипаттама:Жинақ вертебральды ісіктерді, остеопороз фонында омыртқа денелерінің компрессиялық сынықтарын емдеуде тері арқылы вертебропластикаға арналған. Бұл жоғары тұтқыр цементті омыртқа денесіне араластыруға және енгізуге мүмкіндік береді.Толықтығы мен сипаттамалары: тері астындағы вертебропластиканың бір жүйесі, мыналарды қамтиды: цементті араластыру/енгізу жүйелері; араластырғыштың бас блогы; кіріспе картриджі; ұзартқыш түтік; 1 мандрен 4 қырлы; 1 мандрен және троакар; вакуумдық шланг; шұңқыр. Бір құрылғыдағы араластырғыш пен шприц. Жүйенің тығыздығы және кіріктірілген көмір сүзгісі (иіссіз). Дайын цементті дозаланған енгізу дәлдігі картридж базасының жарты айналымы үшін 0,2 см3 құрайды. Жеткізу жүйесіндегі араластыру уақыты: шамамен 2 минут. Жұмыс кезінде дәрігер үшін Радиациялық қауіпсіздік-картридждің жалпы ұзындығына және ұзартқыш түтікке байланысты-ұзындығы 43 см. таңбаланған картридж-енгізілген цемент мөлшерін визуализациялау. Материалдар: араластыру және енгізу жүйесі-пластмасса;Конустық/фасеттік кесілген ине (2 дана):* мандрен мен троакардың тамаша сәйкестігі соңғысының бітелуін болдырмайды* тетраэдрлік және Қиғаш мандрендер бір-бірін алмастырады * стандартты өлшеуіш 10g (3,4 мм), 11G (3,05 мм), 13G (2,41 мм) – ұзындығы 12,7 см.Тұтқырлығы жоғары Цемент (1 пакет) - стерильді оралған 2 компонент:Бір компонент: келесі құрамның 9,5 мл дозасының 1/2 дозасының түссіз сұйық тәтті-қышқыл иісті мономері бар ампула: Метилметакрилат (мономер) - 9,40 мл. N, N-диметилпаратолуидин - 0,10 мл. гидрохинон USP - 0,75 мг.Басқа компонент: 1/2 доза пакеті 20гр ұсақ ұнтақталған ұнтақ (жалпақ, толып жатқан микроскопиялық үлпектер; үлпектер арасында ауа бар, бұл сұйық мономердің толық енуіне ықпал етеді) келесі композиция: Полиметилметакрилат – 14,0 гр. (бензой пероксидін қосқанда – 2,6%). Барий сульфаты Е. Р-6,0 гр. Пісіру кезінде ұнтақ пен сұйықтық араласып, қалың, тұтқыр массаға ұқсас полимер пішініне айналады.  Экзотермиялық реакция температурасы 60С аспайды. жұмыс уақыты-18-23 минут. Цементті орнату уақыты: in vivo (37ºC) 10.2 минутОл ең жоғары қысуға төзімділікке және сынуға төзімділікке және ең аз шөгу мен кеуектілікке ие.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</si>
  <si>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 xml:space="preserve">Костный цемент </t>
  </si>
  <si>
    <t>Цемент - Представляет собой 2 стерильно упакованных компонента:Один компонент: ампула, содержащая бесцветный жидкий мономер кисло-сладкого запаха  1/2 дозы  9,5мл следующего состава:
-Метилметакрилат (мономер) - 9,40 мл.-N,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</si>
  <si>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Функциональный протез шейного диска</t>
  </si>
  <si>
    <t xml:space="preserve">Набор для вертебропластики </t>
  </si>
  <si>
    <t xml:space="preserve"> функционалды мойын дискісінің протезі</t>
  </si>
  <si>
    <t xml:space="preserve"> вертебропластика жинағы</t>
  </si>
  <si>
    <t xml:space="preserve"> сүйек цементі</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</si>
</sst>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
      <color indexed="8"/>
      <name val="Times New Roman"/>
      <family val="1"/>
    </font>
    <font>
      <b/>
      <sz val="8"/>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7"/>
      <color rgb="FF000000"/>
      <name val="Times New Roman"/>
      <family val="1"/>
    </font>
    <font>
      <b/>
      <sz val="8"/>
      <color rgb="FF000000"/>
      <name val="Times New Roman"/>
      <family val="1"/>
    </font>
    <font>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right style="thin"/>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30">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38" fillId="33" borderId="10" xfId="0" applyFont="1" applyFill="1" applyBorder="1" applyAlignment="1">
      <alignment horizontal="center" vertical="center"/>
    </xf>
    <xf numFmtId="0" fontId="38" fillId="33" borderId="10" xfId="0" applyFont="1" applyFill="1" applyBorder="1" applyAlignment="1">
      <alignment horizontal="center" vertical="center" wrapText="1"/>
    </xf>
    <xf numFmtId="0" fontId="0" fillId="0" borderId="0" xfId="0" applyFill="1" applyAlignment="1">
      <alignment/>
    </xf>
    <xf numFmtId="4" fontId="39" fillId="33" borderId="11" xfId="0" applyNumberFormat="1" applyFont="1" applyFill="1" applyBorder="1" applyAlignment="1">
      <alignment horizontal="center" vertical="center" wrapText="1"/>
    </xf>
    <xf numFmtId="4" fontId="39" fillId="33" borderId="11" xfId="0" applyNumberFormat="1" applyFont="1" applyFill="1" applyBorder="1" applyAlignment="1">
      <alignment horizontal="right" vertical="center" wrapText="1"/>
    </xf>
    <xf numFmtId="4" fontId="39" fillId="33" borderId="11" xfId="0" applyNumberFormat="1" applyFont="1" applyFill="1" applyBorder="1" applyAlignment="1">
      <alignment vertical="center" wrapText="1"/>
    </xf>
    <xf numFmtId="0" fontId="39" fillId="33" borderId="11" xfId="0" applyFont="1" applyFill="1" applyBorder="1" applyAlignment="1">
      <alignment horizontal="center" vertical="center" wrapText="1"/>
    </xf>
    <xf numFmtId="0" fontId="39" fillId="33" borderId="11" xfId="0" applyFont="1" applyFill="1" applyBorder="1" applyAlignment="1">
      <alignment horizontal="center" vertical="center"/>
    </xf>
    <xf numFmtId="4" fontId="39" fillId="33" borderId="11" xfId="0" applyNumberFormat="1"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33" borderId="10" xfId="0" applyFont="1" applyFill="1" applyBorder="1" applyAlignment="1">
      <alignment horizontal="center" vertical="center" wrapText="1"/>
    </xf>
    <xf numFmtId="0" fontId="38" fillId="33" borderId="12" xfId="0" applyFont="1" applyFill="1" applyBorder="1" applyAlignment="1">
      <alignment horizontal="center" vertical="center" wrapText="1"/>
    </xf>
    <xf numFmtId="2" fontId="38" fillId="33" borderId="10" xfId="0" applyNumberFormat="1" applyFont="1" applyFill="1" applyBorder="1" applyAlignment="1">
      <alignment horizontal="center" vertical="center"/>
    </xf>
    <xf numFmtId="0" fontId="38" fillId="33" borderId="10" xfId="0" applyFont="1" applyFill="1" applyBorder="1" applyAlignment="1">
      <alignment horizontal="center" vertical="center"/>
    </xf>
    <xf numFmtId="0" fontId="40" fillId="0" borderId="0" xfId="0" applyFont="1" applyAlignment="1">
      <alignment horizontal="left" vertical="center" wrapText="1"/>
    </xf>
    <xf numFmtId="0" fontId="41" fillId="33" borderId="0" xfId="0" applyFont="1" applyFill="1" applyBorder="1" applyAlignment="1">
      <alignment horizontal="left" wrapText="1"/>
    </xf>
    <xf numFmtId="0" fontId="41" fillId="33" borderId="0" xfId="0" applyFont="1" applyFill="1" applyBorder="1" applyAlignment="1">
      <alignment horizontal="center"/>
    </xf>
    <xf numFmtId="0" fontId="38" fillId="33" borderId="13"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3" xfId="0" applyFont="1" applyFill="1" applyBorder="1" applyAlignment="1">
      <alignment horizontal="center" vertical="center" wrapText="1"/>
    </xf>
    <xf numFmtId="0" fontId="38" fillId="33" borderId="10" xfId="0" applyFont="1" applyFill="1" applyBorder="1" applyAlignment="1">
      <alignment horizontal="center" vertical="center" wrapText="1"/>
    </xf>
    <xf numFmtId="4" fontId="38" fillId="33" borderId="13" xfId="0" applyNumberFormat="1" applyFont="1" applyFill="1" applyBorder="1" applyAlignment="1">
      <alignment horizontal="center" vertical="center" wrapText="1"/>
    </xf>
    <xf numFmtId="4" fontId="38" fillId="33" borderId="10" xfId="0" applyNumberFormat="1" applyFont="1" applyFill="1" applyBorder="1" applyAlignment="1">
      <alignment horizontal="center" vertical="center" wrapText="1"/>
    </xf>
    <xf numFmtId="4" fontId="38" fillId="33"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4"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195</xdr:row>
      <xdr:rowOff>0</xdr:rowOff>
    </xdr:from>
    <xdr:ext cx="104775" cy="847725"/>
    <xdr:sp fLocksText="0">
      <xdr:nvSpPr>
        <xdr:cNvPr id="1"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3"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4"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5"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6"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7"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8"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9"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0"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1"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2"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3"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4"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5" name="Text Box 1"/>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6" name="Text Box 2"/>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7" name="Text Box 4"/>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8" name="Text Box 5"/>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9" name="Text Box 1"/>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0" name="Text Box 2"/>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1" name="Text Box 4"/>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2" name="Text Box 5"/>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3" name="Text Box 1"/>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4" name="Text Box 2"/>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5" name="Text Box 4"/>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6" name="Text Box 5"/>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7" name="Text Box 1"/>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8" name="Text Box 2"/>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9" name="Text Box 4"/>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0" name="Text Box 5"/>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1" name="Text Box 1"/>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2" name="Text Box 2"/>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3" name="Text Box 4"/>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4" name="Text Box 5"/>
        <xdr:cNvSpPr txBox="1">
          <a:spLocks noChangeArrowheads="1"/>
        </xdr:cNvSpPr>
      </xdr:nvSpPr>
      <xdr:spPr>
        <a:xfrm>
          <a:off x="1876425" y="1854612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196</xdr:row>
      <xdr:rowOff>76200</xdr:rowOff>
    </xdr:from>
    <xdr:ext cx="104775" cy="1209675"/>
    <xdr:sp fLocksText="0">
      <xdr:nvSpPr>
        <xdr:cNvPr id="35" name="Text Box 5"/>
        <xdr:cNvSpPr txBox="1">
          <a:spLocks noChangeArrowheads="1"/>
        </xdr:cNvSpPr>
      </xdr:nvSpPr>
      <xdr:spPr>
        <a:xfrm>
          <a:off x="9725025" y="185727975"/>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6"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7"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8"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9"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0"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1"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2"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3"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4"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5"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6"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7"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4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4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68" name="Text Box 1"/>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69" name="Text Box 2"/>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0" name="Text Box 4"/>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1" name="Text Box 5"/>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2" name="Text Box 1"/>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3" name="Text Box 2"/>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4" name="Text Box 4"/>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5" name="Text Box 5"/>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6" name="Text Box 1"/>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7" name="Text Box 2"/>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8" name="Text Box 4"/>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9" name="Text Box 5"/>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0" name="Text Box 1"/>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1" name="Text Box 2"/>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2" name="Text Box 4"/>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3" name="Text Box 5"/>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4" name="Text Box 1"/>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5" name="Text Box 2"/>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6" name="Text Box 4"/>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7" name="Text Box 5"/>
        <xdr:cNvSpPr txBox="1">
          <a:spLocks noChangeArrowheads="1"/>
        </xdr:cNvSpPr>
      </xdr:nvSpPr>
      <xdr:spPr>
        <a:xfrm>
          <a:off x="1876425" y="1854612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8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8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8"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9"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0"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1"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2"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3"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4"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5"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6"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7"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8"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9"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0"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1"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2"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3"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4" name="Text Box 1"/>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5" name="Text Box 2"/>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6" name="Text Box 4"/>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7" name="Text Box 5"/>
        <xdr:cNvSpPr txBox="1">
          <a:spLocks noChangeArrowheads="1"/>
        </xdr:cNvSpPr>
      </xdr:nvSpPr>
      <xdr:spPr>
        <a:xfrm>
          <a:off x="1876425" y="1854612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195</xdr:row>
      <xdr:rowOff>0</xdr:rowOff>
    </xdr:from>
    <xdr:ext cx="95250" cy="1571625"/>
    <xdr:sp fLocksText="0">
      <xdr:nvSpPr>
        <xdr:cNvPr id="188" name="Text Box 1"/>
        <xdr:cNvSpPr txBox="1">
          <a:spLocks noChangeArrowheads="1"/>
        </xdr:cNvSpPr>
      </xdr:nvSpPr>
      <xdr:spPr>
        <a:xfrm>
          <a:off x="1143000" y="1854612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89"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0"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1"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2"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193"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4"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5"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6"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7"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8"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9"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0"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01"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2"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3"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6"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7"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8"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9"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0"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1"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2"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13"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4"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5"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6"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7"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8"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9"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0"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21"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2"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3"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6"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7"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8"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9"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0"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1"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2"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33"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6"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7"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38"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39"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0"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1"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2"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3"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4"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5"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6"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7"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8"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9"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0" name="Text Box 1"/>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1" name="Text Box 2"/>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2" name="Text Box 4"/>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3" name="Text Box 5"/>
        <xdr:cNvSpPr txBox="1">
          <a:spLocks noChangeArrowheads="1"/>
        </xdr:cNvSpPr>
      </xdr:nvSpPr>
      <xdr:spPr>
        <a:xfrm>
          <a:off x="1876425" y="1854612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4" name="Text Box 1"/>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5" name="Text Box 2"/>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6" name="Text Box 4"/>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7" name="Text Box 5"/>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8" name="Text Box 1"/>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9" name="Text Box 2"/>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0" name="Text Box 4"/>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1" name="Text Box 5"/>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2" name="Text Box 1"/>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3" name="Text Box 2"/>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4" name="Text Box 4"/>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5" name="Text Box 5"/>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6" name="Text Box 1"/>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7" name="Text Box 2"/>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8" name="Text Box 4"/>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9" name="Text Box 5"/>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0" name="Text Box 1"/>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1" name="Text Box 2"/>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2" name="Text Box 4"/>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3" name="Text Box 5"/>
        <xdr:cNvSpPr txBox="1">
          <a:spLocks noChangeArrowheads="1"/>
        </xdr:cNvSpPr>
      </xdr:nvSpPr>
      <xdr:spPr>
        <a:xfrm>
          <a:off x="1876425" y="1854612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4"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5"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6"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7"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8"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9"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0"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1"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2"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3"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4" name="Text Box 1"/>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5" name="Text Box 2"/>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6" name="Text Box 4"/>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7" name="Text Box 5"/>
        <xdr:cNvSpPr txBox="1">
          <a:spLocks noChangeArrowheads="1"/>
        </xdr:cNvSpPr>
      </xdr:nvSpPr>
      <xdr:spPr>
        <a:xfrm>
          <a:off x="1876425"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8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8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6"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7"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8"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9"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0"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6"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7"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8"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9"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0"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6"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7"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8"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9"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0"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6"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7"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8"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9"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0"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2"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3"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4"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5"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8"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9"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0"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6"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7"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8"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9"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0"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1"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2"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3"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4"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5"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6"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7"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8"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9"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0"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1"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2" name="Text Box 1"/>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3" name="Text Box 2"/>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4" name="Text Box 4"/>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5" name="Text Box 5"/>
        <xdr:cNvSpPr txBox="1">
          <a:spLocks noChangeArrowheads="1"/>
        </xdr:cNvSpPr>
      </xdr:nvSpPr>
      <xdr:spPr>
        <a:xfrm>
          <a:off x="1876425" y="1854612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6"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7"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8"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9"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0"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21"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2"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3"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6"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7"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8"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29"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0"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1"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2"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3"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4"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5"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6"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7"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8"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9"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0"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41"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2"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3"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6"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7"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8"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49"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0"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1"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2"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3"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4"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5"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6"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7"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8"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9"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0"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61" name="Text Box 2"/>
        <xdr:cNvSpPr txBox="1">
          <a:spLocks noChangeArrowheads="1"/>
        </xdr:cNvSpPr>
      </xdr:nvSpPr>
      <xdr:spPr>
        <a:xfrm>
          <a:off x="1876425" y="1854612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2" name="Text Box 4"/>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3" name="Text Box 5"/>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4" name="Text Box 1"/>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5" name="Text Box 2"/>
        <xdr:cNvSpPr txBox="1">
          <a:spLocks noChangeArrowheads="1"/>
        </xdr:cNvSpPr>
      </xdr:nvSpPr>
      <xdr:spPr>
        <a:xfrm>
          <a:off x="1876425" y="1854612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195</xdr:row>
      <xdr:rowOff>0</xdr:rowOff>
    </xdr:from>
    <xdr:ext cx="104775" cy="1285875"/>
    <xdr:sp fLocksText="0">
      <xdr:nvSpPr>
        <xdr:cNvPr id="466" name="Text Box 5"/>
        <xdr:cNvSpPr txBox="1">
          <a:spLocks noChangeArrowheads="1"/>
        </xdr:cNvSpPr>
      </xdr:nvSpPr>
      <xdr:spPr>
        <a:xfrm>
          <a:off x="10744200" y="1854612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581025</xdr:colOff>
      <xdr:row>195</xdr:row>
      <xdr:rowOff>0</xdr:rowOff>
    </xdr:from>
    <xdr:ext cx="104775" cy="1285875"/>
    <xdr:sp fLocksText="0">
      <xdr:nvSpPr>
        <xdr:cNvPr id="467" name="Text Box 5"/>
        <xdr:cNvSpPr txBox="1">
          <a:spLocks noChangeArrowheads="1"/>
        </xdr:cNvSpPr>
      </xdr:nvSpPr>
      <xdr:spPr>
        <a:xfrm>
          <a:off x="11249025" y="1854612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195</xdr:row>
      <xdr:rowOff>0</xdr:rowOff>
    </xdr:from>
    <xdr:ext cx="104775" cy="1247775"/>
    <xdr:sp fLocksText="0">
      <xdr:nvSpPr>
        <xdr:cNvPr id="468" name="Text Box 5"/>
        <xdr:cNvSpPr txBox="1">
          <a:spLocks noChangeArrowheads="1"/>
        </xdr:cNvSpPr>
      </xdr:nvSpPr>
      <xdr:spPr>
        <a:xfrm>
          <a:off x="1200150" y="1854612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195</xdr:row>
      <xdr:rowOff>0</xdr:rowOff>
    </xdr:from>
    <xdr:ext cx="104775" cy="1171575"/>
    <xdr:sp fLocksText="0">
      <xdr:nvSpPr>
        <xdr:cNvPr id="469" name="Text Box 5"/>
        <xdr:cNvSpPr txBox="1">
          <a:spLocks noChangeArrowheads="1"/>
        </xdr:cNvSpPr>
      </xdr:nvSpPr>
      <xdr:spPr>
        <a:xfrm>
          <a:off x="1009650" y="18546127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0" name="Text Box 1"/>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1" name="Text Box 2"/>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2" name="Text Box 4"/>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3" name="Text Box 5"/>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4" name="Text Box 1"/>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5" name="Text Box 2"/>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6" name="Text Box 4"/>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7" name="Text Box 5"/>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8" name="Text Box 1"/>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9" name="Text Box 2"/>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0" name="Text Box 4"/>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1" name="Text Box 5"/>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2" name="Text Box 1"/>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3" name="Text Box 2"/>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4" name="Text Box 4"/>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5" name="Text Box 5"/>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6" name="Text Box 1"/>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7" name="Text Box 2"/>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8" name="Text Box 4"/>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9" name="Text Box 5"/>
        <xdr:cNvSpPr txBox="1">
          <a:spLocks noChangeArrowheads="1"/>
        </xdr:cNvSpPr>
      </xdr:nvSpPr>
      <xdr:spPr>
        <a:xfrm>
          <a:off x="9296400" y="1854612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195</xdr:row>
      <xdr:rowOff>0</xdr:rowOff>
    </xdr:from>
    <xdr:ext cx="104775" cy="847725"/>
    <xdr:sp fLocksText="0">
      <xdr:nvSpPr>
        <xdr:cNvPr id="1"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3"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4"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5"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6"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7"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8"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9"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0"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1"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2"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3"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14"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5" name="Text Box 1"/>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6" name="Text Box 2"/>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7" name="Text Box 4"/>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8" name="Text Box 5"/>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19" name="Text Box 1"/>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0" name="Text Box 2"/>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1" name="Text Box 4"/>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2" name="Text Box 5"/>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3" name="Text Box 1"/>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4" name="Text Box 2"/>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5" name="Text Box 4"/>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6" name="Text Box 5"/>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7" name="Text Box 1"/>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8" name="Text Box 2"/>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29" name="Text Box 4"/>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0" name="Text Box 5"/>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1" name="Text Box 1"/>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2" name="Text Box 2"/>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3" name="Text Box 4"/>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23900"/>
    <xdr:sp fLocksText="0">
      <xdr:nvSpPr>
        <xdr:cNvPr id="34" name="Text Box 5"/>
        <xdr:cNvSpPr txBox="1">
          <a:spLocks noChangeArrowheads="1"/>
        </xdr:cNvSpPr>
      </xdr:nvSpPr>
      <xdr:spPr>
        <a:xfrm>
          <a:off x="1876425" y="193767075"/>
          <a:ext cx="104775"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196</xdr:row>
      <xdr:rowOff>76200</xdr:rowOff>
    </xdr:from>
    <xdr:ext cx="104775" cy="1209675"/>
    <xdr:sp fLocksText="0">
      <xdr:nvSpPr>
        <xdr:cNvPr id="35" name="Text Box 5"/>
        <xdr:cNvSpPr txBox="1">
          <a:spLocks noChangeArrowheads="1"/>
        </xdr:cNvSpPr>
      </xdr:nvSpPr>
      <xdr:spPr>
        <a:xfrm>
          <a:off x="9725025" y="194033775"/>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6"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7"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8"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39"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0"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1"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2"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3"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4"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5"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6"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47"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4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4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5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6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68" name="Text Box 1"/>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69" name="Text Box 2"/>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0" name="Text Box 4"/>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1" name="Text Box 5"/>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2" name="Text Box 1"/>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3" name="Text Box 2"/>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4" name="Text Box 4"/>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5" name="Text Box 5"/>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6" name="Text Box 1"/>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7" name="Text Box 2"/>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8" name="Text Box 4"/>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79" name="Text Box 5"/>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0" name="Text Box 1"/>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1" name="Text Box 2"/>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2" name="Text Box 4"/>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3" name="Text Box 5"/>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4" name="Text Box 1"/>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5" name="Text Box 2"/>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6" name="Text Box 4"/>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47750"/>
    <xdr:sp fLocksText="0">
      <xdr:nvSpPr>
        <xdr:cNvPr id="87" name="Text Box 5"/>
        <xdr:cNvSpPr txBox="1">
          <a:spLocks noChangeArrowheads="1"/>
        </xdr:cNvSpPr>
      </xdr:nvSpPr>
      <xdr:spPr>
        <a:xfrm>
          <a:off x="1876425" y="193767075"/>
          <a:ext cx="10477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8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8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9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0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1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2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3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4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5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8"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69"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0"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1"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2"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3"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4"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5"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6"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7"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8"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79"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0"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1"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2"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3"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4" name="Text Box 1"/>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5" name="Text Box 2"/>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6" name="Text Box 4"/>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066800"/>
    <xdr:sp fLocksText="0">
      <xdr:nvSpPr>
        <xdr:cNvPr id="187" name="Text Box 5"/>
        <xdr:cNvSpPr txBox="1">
          <a:spLocks noChangeArrowheads="1"/>
        </xdr:cNvSpPr>
      </xdr:nvSpPr>
      <xdr:spPr>
        <a:xfrm>
          <a:off x="1876425" y="193767075"/>
          <a:ext cx="104775"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195</xdr:row>
      <xdr:rowOff>0</xdr:rowOff>
    </xdr:from>
    <xdr:ext cx="95250" cy="1571625"/>
    <xdr:sp fLocksText="0">
      <xdr:nvSpPr>
        <xdr:cNvPr id="188" name="Text Box 1"/>
        <xdr:cNvSpPr txBox="1">
          <a:spLocks noChangeArrowheads="1"/>
        </xdr:cNvSpPr>
      </xdr:nvSpPr>
      <xdr:spPr>
        <a:xfrm>
          <a:off x="1143000" y="1937670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89"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0"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1"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2"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193"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4"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5"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6"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7"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8"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199"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0"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01"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2"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3"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6"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7"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8"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09"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0"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1"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2"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13"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4"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5"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6"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7"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8"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19"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0"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21"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2"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3"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6"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7"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8"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29"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0"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1"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2"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233"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6"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237"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38"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39"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0"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1"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2"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3"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4"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5"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6"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7"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8"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49"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0" name="Text Box 1"/>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1" name="Text Box 2"/>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2" name="Text Box 4"/>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847725"/>
    <xdr:sp fLocksText="0">
      <xdr:nvSpPr>
        <xdr:cNvPr id="253" name="Text Box 5"/>
        <xdr:cNvSpPr txBox="1">
          <a:spLocks noChangeArrowheads="1"/>
        </xdr:cNvSpPr>
      </xdr:nvSpPr>
      <xdr:spPr>
        <a:xfrm>
          <a:off x="1876425" y="193767075"/>
          <a:ext cx="104775"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4" name="Text Box 1"/>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5" name="Text Box 2"/>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6" name="Text Box 4"/>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7" name="Text Box 5"/>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8" name="Text Box 1"/>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59" name="Text Box 2"/>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0" name="Text Box 4"/>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1" name="Text Box 5"/>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2" name="Text Box 1"/>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3" name="Text Box 2"/>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4" name="Text Box 4"/>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5" name="Text Box 5"/>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6" name="Text Box 1"/>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7" name="Text Box 2"/>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8" name="Text Box 4"/>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69" name="Text Box 5"/>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0" name="Text Box 1"/>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1" name="Text Box 2"/>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2" name="Text Box 4"/>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781050"/>
    <xdr:sp fLocksText="0">
      <xdr:nvSpPr>
        <xdr:cNvPr id="273" name="Text Box 5"/>
        <xdr:cNvSpPr txBox="1">
          <a:spLocks noChangeArrowheads="1"/>
        </xdr:cNvSpPr>
      </xdr:nvSpPr>
      <xdr:spPr>
        <a:xfrm>
          <a:off x="1876425" y="193767075"/>
          <a:ext cx="104775"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4"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5"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6"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7"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8"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79"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0"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1"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2"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3"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4" name="Text Box 1"/>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5" name="Text Box 2"/>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6" name="Text Box 4"/>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247775"/>
    <xdr:sp fLocksText="0">
      <xdr:nvSpPr>
        <xdr:cNvPr id="287" name="Text Box 5"/>
        <xdr:cNvSpPr txBox="1">
          <a:spLocks noChangeArrowheads="1"/>
        </xdr:cNvSpPr>
      </xdr:nvSpPr>
      <xdr:spPr>
        <a:xfrm>
          <a:off x="1876425"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8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8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6"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7"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8"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299"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0"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0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6"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7"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8"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19"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0"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2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6"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7"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8"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39"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0"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4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6"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7"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8"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59"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0"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6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2"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3"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4"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5"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8"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79"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0"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8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6"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7"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8"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399"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0"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1"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2"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3"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4"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5"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6"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7"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8"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09"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0"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1"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2" name="Text Box 1"/>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3" name="Text Box 2"/>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4" name="Text Box 4"/>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190625"/>
    <xdr:sp fLocksText="0">
      <xdr:nvSpPr>
        <xdr:cNvPr id="415" name="Text Box 5"/>
        <xdr:cNvSpPr txBox="1">
          <a:spLocks noChangeArrowheads="1"/>
        </xdr:cNvSpPr>
      </xdr:nvSpPr>
      <xdr:spPr>
        <a:xfrm>
          <a:off x="1876425" y="193767075"/>
          <a:ext cx="104775"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6"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7"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8"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19"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0"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21"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2"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3"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6"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7"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28"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29"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0"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1"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2"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3"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4"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5"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6"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7"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8"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39"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0"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41"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2"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3"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6"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7"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48"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49"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0"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1"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2"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3"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4"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5"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6"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7"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8"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59"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0"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90675"/>
    <xdr:sp fLocksText="0">
      <xdr:nvSpPr>
        <xdr:cNvPr id="461" name="Text Box 2"/>
        <xdr:cNvSpPr txBox="1">
          <a:spLocks noChangeArrowheads="1"/>
        </xdr:cNvSpPr>
      </xdr:nvSpPr>
      <xdr:spPr>
        <a:xfrm>
          <a:off x="1876425" y="193767075"/>
          <a:ext cx="104775"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2" name="Text Box 4"/>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3" name="Text Box 5"/>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4" name="Text Box 1"/>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195</xdr:row>
      <xdr:rowOff>0</xdr:rowOff>
    </xdr:from>
    <xdr:ext cx="104775" cy="1571625"/>
    <xdr:sp fLocksText="0">
      <xdr:nvSpPr>
        <xdr:cNvPr id="465" name="Text Box 2"/>
        <xdr:cNvSpPr txBox="1">
          <a:spLocks noChangeArrowheads="1"/>
        </xdr:cNvSpPr>
      </xdr:nvSpPr>
      <xdr:spPr>
        <a:xfrm>
          <a:off x="1876425" y="193767075"/>
          <a:ext cx="104775"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195</xdr:row>
      <xdr:rowOff>0</xdr:rowOff>
    </xdr:from>
    <xdr:ext cx="104775" cy="1285875"/>
    <xdr:sp fLocksText="0">
      <xdr:nvSpPr>
        <xdr:cNvPr id="466" name="Text Box 5"/>
        <xdr:cNvSpPr txBox="1">
          <a:spLocks noChangeArrowheads="1"/>
        </xdr:cNvSpPr>
      </xdr:nvSpPr>
      <xdr:spPr>
        <a:xfrm>
          <a:off x="10744200" y="1937670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581025</xdr:colOff>
      <xdr:row>195</xdr:row>
      <xdr:rowOff>0</xdr:rowOff>
    </xdr:from>
    <xdr:ext cx="104775" cy="1285875"/>
    <xdr:sp fLocksText="0">
      <xdr:nvSpPr>
        <xdr:cNvPr id="467" name="Text Box 5"/>
        <xdr:cNvSpPr txBox="1">
          <a:spLocks noChangeArrowheads="1"/>
        </xdr:cNvSpPr>
      </xdr:nvSpPr>
      <xdr:spPr>
        <a:xfrm>
          <a:off x="11249025" y="1937670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195</xdr:row>
      <xdr:rowOff>0</xdr:rowOff>
    </xdr:from>
    <xdr:ext cx="104775" cy="1247775"/>
    <xdr:sp fLocksText="0">
      <xdr:nvSpPr>
        <xdr:cNvPr id="468" name="Text Box 5"/>
        <xdr:cNvSpPr txBox="1">
          <a:spLocks noChangeArrowheads="1"/>
        </xdr:cNvSpPr>
      </xdr:nvSpPr>
      <xdr:spPr>
        <a:xfrm>
          <a:off x="1200150" y="1937670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195</xdr:row>
      <xdr:rowOff>0</xdr:rowOff>
    </xdr:from>
    <xdr:ext cx="104775" cy="1171575"/>
    <xdr:sp fLocksText="0">
      <xdr:nvSpPr>
        <xdr:cNvPr id="469" name="Text Box 5"/>
        <xdr:cNvSpPr txBox="1">
          <a:spLocks noChangeArrowheads="1"/>
        </xdr:cNvSpPr>
      </xdr:nvSpPr>
      <xdr:spPr>
        <a:xfrm>
          <a:off x="1009650" y="19376707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0" name="Text Box 1"/>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1" name="Text Box 2"/>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2" name="Text Box 4"/>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3" name="Text Box 5"/>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4" name="Text Box 1"/>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5" name="Text Box 2"/>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6" name="Text Box 4"/>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7" name="Text Box 5"/>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8" name="Text Box 1"/>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79" name="Text Box 2"/>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0" name="Text Box 4"/>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1" name="Text Box 5"/>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2" name="Text Box 1"/>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3" name="Text Box 2"/>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4" name="Text Box 4"/>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5" name="Text Box 5"/>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6" name="Text Box 1"/>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7" name="Text Box 2"/>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8" name="Text Box 4"/>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195</xdr:row>
      <xdr:rowOff>0</xdr:rowOff>
    </xdr:from>
    <xdr:ext cx="142875" cy="1733550"/>
    <xdr:sp fLocksText="0">
      <xdr:nvSpPr>
        <xdr:cNvPr id="489" name="Text Box 5"/>
        <xdr:cNvSpPr txBox="1">
          <a:spLocks noChangeArrowheads="1"/>
        </xdr:cNvSpPr>
      </xdr:nvSpPr>
      <xdr:spPr>
        <a:xfrm>
          <a:off x="9296400" y="1937670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3"/>
  <sheetViews>
    <sheetView view="pageBreakPreview" zoomScaleSheetLayoutView="100" zoomScalePageLayoutView="0" workbookViewId="0" topLeftCell="A191">
      <selection activeCell="C192" sqref="C192"/>
    </sheetView>
  </sheetViews>
  <sheetFormatPr defaultColWidth="9.140625" defaultRowHeight="15"/>
  <cols>
    <col min="2" max="2" width="19.00390625" style="0" customWidth="1"/>
    <col min="3" max="3" width="111.28125" style="0" customWidth="1"/>
    <col min="5" max="5" width="11.421875" style="0" customWidth="1"/>
    <col min="7" max="7" width="15.7109375" style="0" customWidth="1"/>
  </cols>
  <sheetData>
    <row r="1" spans="1:7" s="1" customFormat="1" ht="59.25" customHeight="1">
      <c r="A1" s="4"/>
      <c r="F1" s="21" t="s">
        <v>17</v>
      </c>
      <c r="G1" s="21"/>
    </row>
    <row r="2" s="1" customFormat="1" ht="14.25" customHeight="1">
      <c r="A2" s="4"/>
    </row>
    <row r="3" spans="1:6" s="1" customFormat="1" ht="21" customHeight="1">
      <c r="A3" s="4"/>
      <c r="C3" s="22" t="s">
        <v>16</v>
      </c>
      <c r="D3" s="22"/>
      <c r="E3" s="22"/>
      <c r="F3" s="22"/>
    </row>
    <row r="4" spans="1:9" s="1" customFormat="1" ht="15">
      <c r="A4" s="23" t="s">
        <v>15</v>
      </c>
      <c r="B4" s="25" t="s">
        <v>14</v>
      </c>
      <c r="C4" s="25" t="s">
        <v>13</v>
      </c>
      <c r="D4" s="25" t="s">
        <v>12</v>
      </c>
      <c r="E4" s="27" t="s">
        <v>11</v>
      </c>
      <c r="F4" s="29" t="s">
        <v>10</v>
      </c>
      <c r="G4" s="29" t="s">
        <v>9</v>
      </c>
      <c r="H4" s="2"/>
      <c r="I4" s="3"/>
    </row>
    <row r="5" spans="1:9" s="1" customFormat="1" ht="15">
      <c r="A5" s="24"/>
      <c r="B5" s="26"/>
      <c r="C5" s="26"/>
      <c r="D5" s="26"/>
      <c r="E5" s="28"/>
      <c r="F5" s="29"/>
      <c r="G5" s="29"/>
      <c r="H5" s="2"/>
      <c r="I5" s="3"/>
    </row>
    <row r="6" spans="1:9" s="1" customFormat="1" ht="15">
      <c r="A6" s="15">
        <v>1</v>
      </c>
      <c r="B6" s="16">
        <v>2</v>
      </c>
      <c r="C6" s="15">
        <v>3</v>
      </c>
      <c r="D6" s="16">
        <v>4</v>
      </c>
      <c r="E6" s="15">
        <v>5</v>
      </c>
      <c r="F6" s="15">
        <v>7</v>
      </c>
      <c r="G6" s="15">
        <v>9</v>
      </c>
      <c r="H6" s="2"/>
      <c r="I6" s="3"/>
    </row>
    <row r="7" spans="1:9" s="1" customFormat="1" ht="115.5">
      <c r="A7" s="15">
        <v>1</v>
      </c>
      <c r="B7" s="16" t="s">
        <v>366</v>
      </c>
      <c r="C7" s="16" t="s">
        <v>520</v>
      </c>
      <c r="D7" s="17" t="s">
        <v>364</v>
      </c>
      <c r="E7" s="18">
        <v>9812</v>
      </c>
      <c r="F7" s="15">
        <v>2</v>
      </c>
      <c r="G7" s="18">
        <f>E7*F7</f>
        <v>19624</v>
      </c>
      <c r="H7" s="2"/>
      <c r="I7" s="3"/>
    </row>
    <row r="8" spans="1:9" s="1" customFormat="1" ht="115.5">
      <c r="A8" s="15">
        <v>2</v>
      </c>
      <c r="B8" s="16" t="s">
        <v>367</v>
      </c>
      <c r="C8" s="16" t="s">
        <v>521</v>
      </c>
      <c r="D8" s="17" t="s">
        <v>364</v>
      </c>
      <c r="E8" s="18">
        <v>26510</v>
      </c>
      <c r="F8" s="15">
        <v>20</v>
      </c>
      <c r="G8" s="18">
        <f aca="true" t="shared" si="0" ref="G8:G71">E8*F8</f>
        <v>530200</v>
      </c>
      <c r="H8" s="2"/>
      <c r="I8" s="3"/>
    </row>
    <row r="9" spans="1:9" s="1" customFormat="1" ht="115.5">
      <c r="A9" s="15">
        <v>3</v>
      </c>
      <c r="B9" s="16" t="s">
        <v>368</v>
      </c>
      <c r="C9" s="16" t="s">
        <v>522</v>
      </c>
      <c r="D9" s="17" t="s">
        <v>364</v>
      </c>
      <c r="E9" s="18">
        <v>189024</v>
      </c>
      <c r="F9" s="15">
        <v>2</v>
      </c>
      <c r="G9" s="18">
        <f t="shared" si="0"/>
        <v>378048</v>
      </c>
      <c r="H9" s="2"/>
      <c r="I9" s="3"/>
    </row>
    <row r="10" spans="1:9" s="1" customFormat="1" ht="84">
      <c r="A10" s="19">
        <v>4</v>
      </c>
      <c r="B10" s="16" t="s">
        <v>369</v>
      </c>
      <c r="C10" s="16" t="s">
        <v>523</v>
      </c>
      <c r="D10" s="17" t="s">
        <v>364</v>
      </c>
      <c r="E10" s="18">
        <v>165231</v>
      </c>
      <c r="F10" s="15">
        <v>2</v>
      </c>
      <c r="G10" s="18">
        <f t="shared" si="0"/>
        <v>330462</v>
      </c>
      <c r="H10" s="2"/>
      <c r="I10" s="3"/>
    </row>
    <row r="11" spans="1:9" s="1" customFormat="1" ht="63">
      <c r="A11" s="19">
        <v>5</v>
      </c>
      <c r="B11" s="16" t="s">
        <v>370</v>
      </c>
      <c r="C11" s="16" t="s">
        <v>524</v>
      </c>
      <c r="D11" s="17" t="s">
        <v>364</v>
      </c>
      <c r="E11" s="18">
        <v>38452</v>
      </c>
      <c r="F11" s="15">
        <v>2</v>
      </c>
      <c r="G11" s="18">
        <f t="shared" si="0"/>
        <v>76904</v>
      </c>
      <c r="H11" s="2"/>
      <c r="I11" s="3"/>
    </row>
    <row r="12" spans="1:9" s="1" customFormat="1" ht="73.5">
      <c r="A12" s="19">
        <v>6</v>
      </c>
      <c r="B12" s="16" t="s">
        <v>371</v>
      </c>
      <c r="C12" s="16" t="s">
        <v>525</v>
      </c>
      <c r="D12" s="17" t="s">
        <v>364</v>
      </c>
      <c r="E12" s="18">
        <v>247800</v>
      </c>
      <c r="F12" s="15">
        <v>2</v>
      </c>
      <c r="G12" s="18">
        <f t="shared" si="0"/>
        <v>495600</v>
      </c>
      <c r="H12" s="2"/>
      <c r="I12" s="3"/>
    </row>
    <row r="13" spans="1:9" s="1" customFormat="1" ht="73.5">
      <c r="A13" s="19">
        <v>7</v>
      </c>
      <c r="B13" s="16" t="s">
        <v>372</v>
      </c>
      <c r="C13" s="16" t="s">
        <v>526</v>
      </c>
      <c r="D13" s="17" t="s">
        <v>364</v>
      </c>
      <c r="E13" s="18">
        <v>178200</v>
      </c>
      <c r="F13" s="15">
        <v>1</v>
      </c>
      <c r="G13" s="18">
        <f t="shared" si="0"/>
        <v>178200</v>
      </c>
      <c r="H13" s="2"/>
      <c r="I13" s="3"/>
    </row>
    <row r="14" spans="1:9" s="1" customFormat="1" ht="52.5">
      <c r="A14" s="19">
        <v>8</v>
      </c>
      <c r="B14" s="16" t="s">
        <v>373</v>
      </c>
      <c r="C14" s="16" t="s">
        <v>527</v>
      </c>
      <c r="D14" s="17" t="s">
        <v>364</v>
      </c>
      <c r="E14" s="18">
        <v>77000</v>
      </c>
      <c r="F14" s="15">
        <v>1</v>
      </c>
      <c r="G14" s="18">
        <f t="shared" si="0"/>
        <v>77000</v>
      </c>
      <c r="H14" s="2"/>
      <c r="I14" s="3"/>
    </row>
    <row r="15" spans="1:9" s="1" customFormat="1" ht="73.5">
      <c r="A15" s="19">
        <v>9</v>
      </c>
      <c r="B15" s="16" t="s">
        <v>374</v>
      </c>
      <c r="C15" s="16" t="s">
        <v>528</v>
      </c>
      <c r="D15" s="17" t="s">
        <v>364</v>
      </c>
      <c r="E15" s="18">
        <v>244420</v>
      </c>
      <c r="F15" s="15">
        <v>1</v>
      </c>
      <c r="G15" s="18">
        <f t="shared" si="0"/>
        <v>244420</v>
      </c>
      <c r="H15" s="2"/>
      <c r="I15" s="3"/>
    </row>
    <row r="16" spans="1:9" s="1" customFormat="1" ht="94.5">
      <c r="A16" s="19">
        <v>10</v>
      </c>
      <c r="B16" s="16" t="s">
        <v>374</v>
      </c>
      <c r="C16" s="16" t="s">
        <v>529</v>
      </c>
      <c r="D16" s="17" t="s">
        <v>364</v>
      </c>
      <c r="E16" s="18">
        <v>135480</v>
      </c>
      <c r="F16" s="15">
        <v>2</v>
      </c>
      <c r="G16" s="18">
        <f t="shared" si="0"/>
        <v>270960</v>
      </c>
      <c r="H16" s="2"/>
      <c r="I16" s="3"/>
    </row>
    <row r="17" spans="1:9" s="1" customFormat="1" ht="84">
      <c r="A17" s="19">
        <v>11</v>
      </c>
      <c r="B17" s="16" t="s">
        <v>375</v>
      </c>
      <c r="C17" s="16" t="s">
        <v>530</v>
      </c>
      <c r="D17" s="17" t="s">
        <v>364</v>
      </c>
      <c r="E17" s="18">
        <v>91157</v>
      </c>
      <c r="F17" s="15">
        <v>2</v>
      </c>
      <c r="G17" s="18">
        <f t="shared" si="0"/>
        <v>182314</v>
      </c>
      <c r="H17" s="2"/>
      <c r="I17" s="3"/>
    </row>
    <row r="18" spans="1:9" s="1" customFormat="1" ht="52.5">
      <c r="A18" s="19">
        <v>12</v>
      </c>
      <c r="B18" s="16" t="s">
        <v>376</v>
      </c>
      <c r="C18" s="16" t="s">
        <v>531</v>
      </c>
      <c r="D18" s="17" t="s">
        <v>364</v>
      </c>
      <c r="E18" s="18">
        <v>21863</v>
      </c>
      <c r="F18" s="15">
        <v>4</v>
      </c>
      <c r="G18" s="18">
        <f t="shared" si="0"/>
        <v>87452</v>
      </c>
      <c r="H18" s="2"/>
      <c r="I18" s="3"/>
    </row>
    <row r="19" spans="1:9" s="1" customFormat="1" ht="52.5">
      <c r="A19" s="19">
        <v>13</v>
      </c>
      <c r="B19" s="16" t="s">
        <v>377</v>
      </c>
      <c r="C19" s="16" t="s">
        <v>532</v>
      </c>
      <c r="D19" s="17" t="s">
        <v>364</v>
      </c>
      <c r="E19" s="18">
        <v>164852</v>
      </c>
      <c r="F19" s="15">
        <v>2</v>
      </c>
      <c r="G19" s="18">
        <f t="shared" si="0"/>
        <v>329704</v>
      </c>
      <c r="H19" s="2"/>
      <c r="I19" s="3"/>
    </row>
    <row r="20" spans="1:9" s="1" customFormat="1" ht="52.5">
      <c r="A20" s="19">
        <v>14</v>
      </c>
      <c r="B20" s="16" t="s">
        <v>377</v>
      </c>
      <c r="C20" s="16" t="s">
        <v>533</v>
      </c>
      <c r="D20" s="17" t="s">
        <v>364</v>
      </c>
      <c r="E20" s="18">
        <v>74685</v>
      </c>
      <c r="F20" s="15">
        <v>2</v>
      </c>
      <c r="G20" s="18">
        <f t="shared" si="0"/>
        <v>149370</v>
      </c>
      <c r="H20" s="2"/>
      <c r="I20" s="3"/>
    </row>
    <row r="21" spans="1:9" s="1" customFormat="1" ht="105">
      <c r="A21" s="19">
        <v>15</v>
      </c>
      <c r="B21" s="16" t="s">
        <v>378</v>
      </c>
      <c r="C21" s="16" t="s">
        <v>534</v>
      </c>
      <c r="D21" s="17" t="s">
        <v>364</v>
      </c>
      <c r="E21" s="18">
        <v>588703</v>
      </c>
      <c r="F21" s="15">
        <v>4</v>
      </c>
      <c r="G21" s="18">
        <f t="shared" si="0"/>
        <v>2354812</v>
      </c>
      <c r="H21" s="2"/>
      <c r="I21" s="3"/>
    </row>
    <row r="22" spans="1:9" s="1" customFormat="1" ht="63">
      <c r="A22" s="19">
        <v>16</v>
      </c>
      <c r="B22" s="16" t="s">
        <v>379</v>
      </c>
      <c r="C22" s="16" t="s">
        <v>535</v>
      </c>
      <c r="D22" s="17" t="s">
        <v>364</v>
      </c>
      <c r="E22" s="18">
        <v>309100</v>
      </c>
      <c r="F22" s="15">
        <v>4</v>
      </c>
      <c r="G22" s="18">
        <f t="shared" si="0"/>
        <v>1236400</v>
      </c>
      <c r="H22" s="2"/>
      <c r="I22" s="3"/>
    </row>
    <row r="23" spans="1:9" s="1" customFormat="1" ht="63">
      <c r="A23" s="19">
        <v>17</v>
      </c>
      <c r="B23" s="16" t="s">
        <v>380</v>
      </c>
      <c r="C23" s="16" t="s">
        <v>536</v>
      </c>
      <c r="D23" s="17" t="s">
        <v>364</v>
      </c>
      <c r="E23" s="18">
        <v>6800</v>
      </c>
      <c r="F23" s="15">
        <v>4</v>
      </c>
      <c r="G23" s="18">
        <f t="shared" si="0"/>
        <v>27200</v>
      </c>
      <c r="H23" s="2"/>
      <c r="I23" s="3"/>
    </row>
    <row r="24" spans="1:9" s="1" customFormat="1" ht="52.5">
      <c r="A24" s="19">
        <v>18</v>
      </c>
      <c r="B24" s="16" t="s">
        <v>381</v>
      </c>
      <c r="C24" s="16" t="s">
        <v>537</v>
      </c>
      <c r="D24" s="17" t="s">
        <v>364</v>
      </c>
      <c r="E24" s="18">
        <v>12375</v>
      </c>
      <c r="F24" s="15">
        <v>4</v>
      </c>
      <c r="G24" s="18">
        <f t="shared" si="0"/>
        <v>49500</v>
      </c>
      <c r="H24" s="2"/>
      <c r="I24" s="3"/>
    </row>
    <row r="25" spans="1:9" s="1" customFormat="1" ht="63">
      <c r="A25" s="19">
        <v>19</v>
      </c>
      <c r="B25" s="16" t="s">
        <v>382</v>
      </c>
      <c r="C25" s="16" t="s">
        <v>538</v>
      </c>
      <c r="D25" s="17" t="s">
        <v>364</v>
      </c>
      <c r="E25" s="18">
        <v>191400</v>
      </c>
      <c r="F25" s="15">
        <v>4</v>
      </c>
      <c r="G25" s="18">
        <f t="shared" si="0"/>
        <v>765600</v>
      </c>
      <c r="H25" s="2"/>
      <c r="I25" s="3"/>
    </row>
    <row r="26" spans="1:9" s="1" customFormat="1" ht="94.5">
      <c r="A26" s="19">
        <v>20</v>
      </c>
      <c r="B26" s="16" t="s">
        <v>383</v>
      </c>
      <c r="C26" s="16" t="s">
        <v>539</v>
      </c>
      <c r="D26" s="17" t="s">
        <v>364</v>
      </c>
      <c r="E26" s="18">
        <v>426250</v>
      </c>
      <c r="F26" s="15">
        <v>4</v>
      </c>
      <c r="G26" s="18">
        <f t="shared" si="0"/>
        <v>1705000</v>
      </c>
      <c r="H26" s="2"/>
      <c r="I26" s="3"/>
    </row>
    <row r="27" spans="1:9" s="1" customFormat="1" ht="115.5">
      <c r="A27" s="19">
        <v>21</v>
      </c>
      <c r="B27" s="16" t="s">
        <v>384</v>
      </c>
      <c r="C27" s="16" t="s">
        <v>540</v>
      </c>
      <c r="D27" s="17" t="s">
        <v>364</v>
      </c>
      <c r="E27" s="18">
        <v>33000</v>
      </c>
      <c r="F27" s="15">
        <v>18</v>
      </c>
      <c r="G27" s="18">
        <f t="shared" si="0"/>
        <v>594000</v>
      </c>
      <c r="H27" s="2"/>
      <c r="I27" s="3"/>
    </row>
    <row r="28" spans="1:9" s="1" customFormat="1" ht="105">
      <c r="A28" s="19">
        <v>22</v>
      </c>
      <c r="B28" s="16" t="s">
        <v>385</v>
      </c>
      <c r="C28" s="16" t="s">
        <v>541</v>
      </c>
      <c r="D28" s="17" t="s">
        <v>364</v>
      </c>
      <c r="E28" s="18">
        <v>490435</v>
      </c>
      <c r="F28" s="15">
        <v>4</v>
      </c>
      <c r="G28" s="18">
        <f t="shared" si="0"/>
        <v>1961740</v>
      </c>
      <c r="H28" s="2"/>
      <c r="I28" s="3"/>
    </row>
    <row r="29" spans="1:9" s="1" customFormat="1" ht="105">
      <c r="A29" s="19">
        <v>23</v>
      </c>
      <c r="B29" s="16" t="s">
        <v>386</v>
      </c>
      <c r="C29" s="16" t="s">
        <v>542</v>
      </c>
      <c r="D29" s="17" t="s">
        <v>364</v>
      </c>
      <c r="E29" s="18">
        <v>248380</v>
      </c>
      <c r="F29" s="15">
        <v>4</v>
      </c>
      <c r="G29" s="18">
        <f t="shared" si="0"/>
        <v>993520</v>
      </c>
      <c r="H29" s="2"/>
      <c r="I29" s="3"/>
    </row>
    <row r="30" spans="1:9" s="1" customFormat="1" ht="115.5">
      <c r="A30" s="19">
        <v>24</v>
      </c>
      <c r="B30" s="16" t="s">
        <v>387</v>
      </c>
      <c r="C30" s="16" t="s">
        <v>543</v>
      </c>
      <c r="D30" s="17" t="s">
        <v>364</v>
      </c>
      <c r="E30" s="18">
        <v>174350</v>
      </c>
      <c r="F30" s="15">
        <v>4</v>
      </c>
      <c r="G30" s="18">
        <f t="shared" si="0"/>
        <v>697400</v>
      </c>
      <c r="H30" s="2"/>
      <c r="I30" s="3"/>
    </row>
    <row r="31" spans="1:9" s="1" customFormat="1" ht="84">
      <c r="A31" s="19">
        <v>25</v>
      </c>
      <c r="B31" s="16" t="s">
        <v>44</v>
      </c>
      <c r="C31" s="16" t="s">
        <v>544</v>
      </c>
      <c r="D31" s="17" t="s">
        <v>364</v>
      </c>
      <c r="E31" s="18">
        <v>172700</v>
      </c>
      <c r="F31" s="15">
        <v>4</v>
      </c>
      <c r="G31" s="18">
        <f t="shared" si="0"/>
        <v>690800</v>
      </c>
      <c r="H31" s="2"/>
      <c r="I31" s="3"/>
    </row>
    <row r="32" spans="1:9" s="1" customFormat="1" ht="73.5">
      <c r="A32" s="19">
        <v>26</v>
      </c>
      <c r="B32" s="16" t="s">
        <v>388</v>
      </c>
      <c r="C32" s="16" t="s">
        <v>545</v>
      </c>
      <c r="D32" s="17" t="s">
        <v>364</v>
      </c>
      <c r="E32" s="18">
        <v>317350</v>
      </c>
      <c r="F32" s="15">
        <v>4</v>
      </c>
      <c r="G32" s="18">
        <f t="shared" si="0"/>
        <v>1269400</v>
      </c>
      <c r="H32" s="2"/>
      <c r="I32" s="3"/>
    </row>
    <row r="33" spans="1:9" s="1" customFormat="1" ht="63">
      <c r="A33" s="19">
        <v>27</v>
      </c>
      <c r="B33" s="16" t="s">
        <v>389</v>
      </c>
      <c r="C33" s="16" t="s">
        <v>546</v>
      </c>
      <c r="D33" s="17" t="s">
        <v>364</v>
      </c>
      <c r="E33" s="18">
        <v>93170</v>
      </c>
      <c r="F33" s="15">
        <v>4</v>
      </c>
      <c r="G33" s="18">
        <f t="shared" si="0"/>
        <v>372680</v>
      </c>
      <c r="H33" s="2"/>
      <c r="I33" s="3"/>
    </row>
    <row r="34" spans="1:9" s="1" customFormat="1" ht="73.5">
      <c r="A34" s="19">
        <v>28</v>
      </c>
      <c r="B34" s="16" t="s">
        <v>390</v>
      </c>
      <c r="C34" s="16" t="s">
        <v>547</v>
      </c>
      <c r="D34" s="17" t="s">
        <v>364</v>
      </c>
      <c r="E34" s="18">
        <v>96800</v>
      </c>
      <c r="F34" s="15">
        <v>4</v>
      </c>
      <c r="G34" s="18">
        <f t="shared" si="0"/>
        <v>387200</v>
      </c>
      <c r="H34" s="2"/>
      <c r="I34" s="3"/>
    </row>
    <row r="35" spans="1:9" s="1" customFormat="1" ht="73.5">
      <c r="A35" s="19">
        <v>29</v>
      </c>
      <c r="B35" s="16" t="s">
        <v>391</v>
      </c>
      <c r="C35" s="16" t="s">
        <v>548</v>
      </c>
      <c r="D35" s="17" t="s">
        <v>364</v>
      </c>
      <c r="E35" s="18">
        <v>225885</v>
      </c>
      <c r="F35" s="15">
        <v>4</v>
      </c>
      <c r="G35" s="18">
        <f t="shared" si="0"/>
        <v>903540</v>
      </c>
      <c r="H35" s="2"/>
      <c r="I35" s="3"/>
    </row>
    <row r="36" spans="1:9" s="1" customFormat="1" ht="73.5">
      <c r="A36" s="19">
        <v>30</v>
      </c>
      <c r="B36" s="16" t="s">
        <v>392</v>
      </c>
      <c r="C36" s="16" t="s">
        <v>549</v>
      </c>
      <c r="D36" s="17" t="s">
        <v>364</v>
      </c>
      <c r="E36" s="18">
        <v>457600</v>
      </c>
      <c r="F36" s="15">
        <v>4</v>
      </c>
      <c r="G36" s="18">
        <f t="shared" si="0"/>
        <v>1830400</v>
      </c>
      <c r="H36" s="2"/>
      <c r="I36" s="3"/>
    </row>
    <row r="37" spans="1:9" s="1" customFormat="1" ht="52.5">
      <c r="A37" s="19">
        <v>31</v>
      </c>
      <c r="B37" s="16" t="s">
        <v>393</v>
      </c>
      <c r="C37" s="16" t="s">
        <v>550</v>
      </c>
      <c r="D37" s="17" t="s">
        <v>364</v>
      </c>
      <c r="E37" s="18">
        <v>314600</v>
      </c>
      <c r="F37" s="15">
        <v>4</v>
      </c>
      <c r="G37" s="18">
        <f t="shared" si="0"/>
        <v>1258400</v>
      </c>
      <c r="H37" s="2"/>
      <c r="I37" s="3"/>
    </row>
    <row r="38" spans="1:9" s="1" customFormat="1" ht="52.5">
      <c r="A38" s="19">
        <v>32</v>
      </c>
      <c r="B38" s="16" t="s">
        <v>387</v>
      </c>
      <c r="C38" s="16" t="s">
        <v>551</v>
      </c>
      <c r="D38" s="17" t="s">
        <v>364</v>
      </c>
      <c r="E38" s="18">
        <v>171600</v>
      </c>
      <c r="F38" s="15">
        <v>4</v>
      </c>
      <c r="G38" s="18">
        <f t="shared" si="0"/>
        <v>686400</v>
      </c>
      <c r="H38" s="2"/>
      <c r="I38" s="3"/>
    </row>
    <row r="39" spans="1:9" s="1" customFormat="1" ht="73.5">
      <c r="A39" s="19">
        <v>33</v>
      </c>
      <c r="B39" s="16" t="s">
        <v>394</v>
      </c>
      <c r="C39" s="16" t="s">
        <v>552</v>
      </c>
      <c r="D39" s="17" t="s">
        <v>364</v>
      </c>
      <c r="E39" s="18">
        <v>114400</v>
      </c>
      <c r="F39" s="15">
        <v>4</v>
      </c>
      <c r="G39" s="18">
        <f t="shared" si="0"/>
        <v>457600</v>
      </c>
      <c r="H39" s="2"/>
      <c r="I39" s="3"/>
    </row>
    <row r="40" spans="1:9" s="1" customFormat="1" ht="73.5">
      <c r="A40" s="19">
        <v>34</v>
      </c>
      <c r="B40" s="16" t="s">
        <v>395</v>
      </c>
      <c r="C40" s="16" t="s">
        <v>553</v>
      </c>
      <c r="D40" s="17" t="s">
        <v>364</v>
      </c>
      <c r="E40" s="18">
        <v>98950</v>
      </c>
      <c r="F40" s="15">
        <v>4</v>
      </c>
      <c r="G40" s="18">
        <f t="shared" si="0"/>
        <v>395800</v>
      </c>
      <c r="H40" s="2"/>
      <c r="I40" s="3"/>
    </row>
    <row r="41" spans="1:9" s="1" customFormat="1" ht="52.5">
      <c r="A41" s="19">
        <v>35</v>
      </c>
      <c r="B41" s="16" t="s">
        <v>396</v>
      </c>
      <c r="C41" s="16" t="s">
        <v>554</v>
      </c>
      <c r="D41" s="17" t="s">
        <v>364</v>
      </c>
      <c r="E41" s="18">
        <v>92950</v>
      </c>
      <c r="F41" s="15">
        <v>4</v>
      </c>
      <c r="G41" s="18">
        <f t="shared" si="0"/>
        <v>371800</v>
      </c>
      <c r="H41" s="2"/>
      <c r="I41" s="3"/>
    </row>
    <row r="42" spans="1:9" s="1" customFormat="1" ht="199.5">
      <c r="A42" s="19">
        <v>36</v>
      </c>
      <c r="B42" s="16" t="s">
        <v>397</v>
      </c>
      <c r="C42" s="16" t="s">
        <v>555</v>
      </c>
      <c r="D42" s="17" t="s">
        <v>364</v>
      </c>
      <c r="E42" s="18">
        <v>22000</v>
      </c>
      <c r="F42" s="15">
        <v>200</v>
      </c>
      <c r="G42" s="18">
        <f t="shared" si="0"/>
        <v>4400000</v>
      </c>
      <c r="H42" s="2"/>
      <c r="I42" s="3"/>
    </row>
    <row r="43" spans="1:9" s="1" customFormat="1" ht="84">
      <c r="A43" s="19">
        <v>37</v>
      </c>
      <c r="B43" s="16" t="s">
        <v>398</v>
      </c>
      <c r="C43" s="16" t="s">
        <v>556</v>
      </c>
      <c r="D43" s="17" t="s">
        <v>364</v>
      </c>
      <c r="E43" s="18">
        <v>298821</v>
      </c>
      <c r="F43" s="15">
        <v>195</v>
      </c>
      <c r="G43" s="18">
        <f t="shared" si="0"/>
        <v>58270095</v>
      </c>
      <c r="H43" s="2"/>
      <c r="I43" s="3"/>
    </row>
    <row r="44" spans="1:9" s="1" customFormat="1" ht="73.5">
      <c r="A44" s="19">
        <v>38</v>
      </c>
      <c r="B44" s="16" t="s">
        <v>386</v>
      </c>
      <c r="C44" s="16" t="s">
        <v>557</v>
      </c>
      <c r="D44" s="17" t="s">
        <v>364</v>
      </c>
      <c r="E44" s="18">
        <v>148863</v>
      </c>
      <c r="F44" s="15">
        <v>145</v>
      </c>
      <c r="G44" s="18">
        <f t="shared" si="0"/>
        <v>21585135</v>
      </c>
      <c r="H44" s="2"/>
      <c r="I44" s="3"/>
    </row>
    <row r="45" spans="1:9" s="1" customFormat="1" ht="84">
      <c r="A45" s="19">
        <v>39</v>
      </c>
      <c r="B45" s="16" t="s">
        <v>399</v>
      </c>
      <c r="C45" s="16" t="s">
        <v>558</v>
      </c>
      <c r="D45" s="17" t="s">
        <v>364</v>
      </c>
      <c r="E45" s="18">
        <v>112932</v>
      </c>
      <c r="F45" s="15">
        <v>145</v>
      </c>
      <c r="G45" s="18">
        <f t="shared" si="0"/>
        <v>16375140</v>
      </c>
      <c r="H45" s="2"/>
      <c r="I45" s="3"/>
    </row>
    <row r="46" spans="1:9" s="1" customFormat="1" ht="126">
      <c r="A46" s="19">
        <v>40</v>
      </c>
      <c r="B46" s="16" t="s">
        <v>400</v>
      </c>
      <c r="C46" s="16" t="s">
        <v>559</v>
      </c>
      <c r="D46" s="17" t="s">
        <v>364</v>
      </c>
      <c r="E46" s="18">
        <v>187990</v>
      </c>
      <c r="F46" s="15">
        <v>50</v>
      </c>
      <c r="G46" s="18">
        <f t="shared" si="0"/>
        <v>9399500</v>
      </c>
      <c r="H46" s="2"/>
      <c r="I46" s="3"/>
    </row>
    <row r="47" spans="1:9" s="1" customFormat="1" ht="73.5">
      <c r="A47" s="19">
        <v>41</v>
      </c>
      <c r="B47" s="16" t="s">
        <v>401</v>
      </c>
      <c r="C47" s="16" t="s">
        <v>560</v>
      </c>
      <c r="D47" s="17" t="s">
        <v>364</v>
      </c>
      <c r="E47" s="18">
        <v>297686</v>
      </c>
      <c r="F47" s="15">
        <v>30</v>
      </c>
      <c r="G47" s="18">
        <f t="shared" si="0"/>
        <v>8930580</v>
      </c>
      <c r="H47" s="2"/>
      <c r="I47" s="3"/>
    </row>
    <row r="48" spans="1:9" s="1" customFormat="1" ht="94.5">
      <c r="A48" s="19">
        <v>42</v>
      </c>
      <c r="B48" s="16" t="s">
        <v>386</v>
      </c>
      <c r="C48" s="16" t="s">
        <v>561</v>
      </c>
      <c r="D48" s="17" t="s">
        <v>364</v>
      </c>
      <c r="E48" s="18">
        <v>20114</v>
      </c>
      <c r="F48" s="15">
        <v>30</v>
      </c>
      <c r="G48" s="18">
        <f t="shared" si="0"/>
        <v>603420</v>
      </c>
      <c r="H48" s="2"/>
      <c r="I48" s="3"/>
    </row>
    <row r="49" spans="1:9" s="1" customFormat="1" ht="63">
      <c r="A49" s="19">
        <v>43</v>
      </c>
      <c r="B49" s="16" t="s">
        <v>399</v>
      </c>
      <c r="C49" s="16" t="s">
        <v>562</v>
      </c>
      <c r="D49" s="17" t="s">
        <v>364</v>
      </c>
      <c r="E49" s="18">
        <v>109851</v>
      </c>
      <c r="F49" s="15">
        <v>30</v>
      </c>
      <c r="G49" s="18">
        <f t="shared" si="0"/>
        <v>3295530</v>
      </c>
      <c r="H49" s="2"/>
      <c r="I49" s="3"/>
    </row>
    <row r="50" spans="1:9" s="1" customFormat="1" ht="73.5">
      <c r="A50" s="19">
        <v>44</v>
      </c>
      <c r="B50" s="16" t="s">
        <v>397</v>
      </c>
      <c r="C50" s="16" t="s">
        <v>563</v>
      </c>
      <c r="D50" s="17" t="s">
        <v>364</v>
      </c>
      <c r="E50" s="18">
        <v>21400</v>
      </c>
      <c r="F50" s="15">
        <v>30</v>
      </c>
      <c r="G50" s="18">
        <f t="shared" si="0"/>
        <v>642000</v>
      </c>
      <c r="H50" s="2"/>
      <c r="I50" s="3"/>
    </row>
    <row r="51" spans="1:9" s="1" customFormat="1" ht="105">
      <c r="A51" s="19">
        <v>45</v>
      </c>
      <c r="B51" s="16" t="s">
        <v>402</v>
      </c>
      <c r="C51" s="16" t="s">
        <v>564</v>
      </c>
      <c r="D51" s="17" t="s">
        <v>364</v>
      </c>
      <c r="E51" s="18">
        <v>115269</v>
      </c>
      <c r="F51" s="15">
        <v>10</v>
      </c>
      <c r="G51" s="18">
        <f t="shared" si="0"/>
        <v>1152690</v>
      </c>
      <c r="H51" s="2"/>
      <c r="I51" s="3"/>
    </row>
    <row r="52" spans="1:9" s="1" customFormat="1" ht="52.5">
      <c r="A52" s="19">
        <v>46</v>
      </c>
      <c r="B52" s="16" t="s">
        <v>403</v>
      </c>
      <c r="C52" s="16" t="s">
        <v>565</v>
      </c>
      <c r="D52" s="17" t="s">
        <v>364</v>
      </c>
      <c r="E52" s="18">
        <v>131786.5</v>
      </c>
      <c r="F52" s="15">
        <v>10</v>
      </c>
      <c r="G52" s="18">
        <f t="shared" si="0"/>
        <v>1317865</v>
      </c>
      <c r="H52" s="2"/>
      <c r="I52" s="3"/>
    </row>
    <row r="53" spans="1:9" s="1" customFormat="1" ht="42">
      <c r="A53" s="19">
        <v>47</v>
      </c>
      <c r="B53" s="16" t="s">
        <v>404</v>
      </c>
      <c r="C53" s="16" t="s">
        <v>566</v>
      </c>
      <c r="D53" s="17" t="s">
        <v>364</v>
      </c>
      <c r="E53" s="18">
        <v>73500</v>
      </c>
      <c r="F53" s="15">
        <v>10</v>
      </c>
      <c r="G53" s="18">
        <f t="shared" si="0"/>
        <v>735000</v>
      </c>
      <c r="H53" s="2"/>
      <c r="I53" s="3"/>
    </row>
    <row r="54" spans="1:9" s="1" customFormat="1" ht="52.5">
      <c r="A54" s="19">
        <v>48</v>
      </c>
      <c r="B54" s="16" t="s">
        <v>405</v>
      </c>
      <c r="C54" s="16" t="s">
        <v>567</v>
      </c>
      <c r="D54" s="17" t="s">
        <v>364</v>
      </c>
      <c r="E54" s="18">
        <v>345899</v>
      </c>
      <c r="F54" s="15">
        <v>5</v>
      </c>
      <c r="G54" s="18">
        <f t="shared" si="0"/>
        <v>1729495</v>
      </c>
      <c r="H54" s="2"/>
      <c r="I54" s="3"/>
    </row>
    <row r="55" spans="1:9" s="1" customFormat="1" ht="52.5">
      <c r="A55" s="19">
        <v>49</v>
      </c>
      <c r="B55" s="16" t="s">
        <v>406</v>
      </c>
      <c r="C55" s="16" t="s">
        <v>568</v>
      </c>
      <c r="D55" s="17" t="s">
        <v>364</v>
      </c>
      <c r="E55" s="18">
        <v>63000</v>
      </c>
      <c r="F55" s="15">
        <v>5</v>
      </c>
      <c r="G55" s="18">
        <f t="shared" si="0"/>
        <v>315000</v>
      </c>
      <c r="H55" s="2"/>
      <c r="I55" s="3"/>
    </row>
    <row r="56" spans="1:9" s="1" customFormat="1" ht="52.5">
      <c r="A56" s="19">
        <v>50</v>
      </c>
      <c r="B56" s="16" t="s">
        <v>407</v>
      </c>
      <c r="C56" s="16" t="s">
        <v>569</v>
      </c>
      <c r="D56" s="17" t="s">
        <v>364</v>
      </c>
      <c r="E56" s="18">
        <v>72647.65</v>
      </c>
      <c r="F56" s="15">
        <v>45</v>
      </c>
      <c r="G56" s="18">
        <f t="shared" si="0"/>
        <v>3269144.2499999995</v>
      </c>
      <c r="H56" s="2"/>
      <c r="I56" s="3"/>
    </row>
    <row r="57" spans="1:9" s="1" customFormat="1" ht="84">
      <c r="A57" s="19">
        <v>51</v>
      </c>
      <c r="B57" s="16" t="s">
        <v>408</v>
      </c>
      <c r="C57" s="16" t="s">
        <v>570</v>
      </c>
      <c r="D57" s="17" t="s">
        <v>364</v>
      </c>
      <c r="E57" s="18">
        <v>88670</v>
      </c>
      <c r="F57" s="15">
        <v>50</v>
      </c>
      <c r="G57" s="18">
        <f t="shared" si="0"/>
        <v>4433500</v>
      </c>
      <c r="H57" s="2"/>
      <c r="I57" s="3"/>
    </row>
    <row r="58" spans="1:9" s="1" customFormat="1" ht="105">
      <c r="A58" s="19">
        <v>52</v>
      </c>
      <c r="B58" s="16" t="s">
        <v>409</v>
      </c>
      <c r="C58" s="16" t="s">
        <v>571</v>
      </c>
      <c r="D58" s="17" t="s">
        <v>364</v>
      </c>
      <c r="E58" s="18">
        <v>265413.5</v>
      </c>
      <c r="F58" s="15">
        <v>50</v>
      </c>
      <c r="G58" s="18">
        <f t="shared" si="0"/>
        <v>13270675</v>
      </c>
      <c r="H58" s="2"/>
      <c r="I58" s="3"/>
    </row>
    <row r="59" spans="1:9" s="1" customFormat="1" ht="94.5">
      <c r="A59" s="19">
        <v>53</v>
      </c>
      <c r="B59" s="16" t="s">
        <v>409</v>
      </c>
      <c r="C59" s="16" t="s">
        <v>572</v>
      </c>
      <c r="D59" s="17" t="s">
        <v>364</v>
      </c>
      <c r="E59" s="18">
        <v>136314</v>
      </c>
      <c r="F59" s="15">
        <v>50</v>
      </c>
      <c r="G59" s="18">
        <f t="shared" si="0"/>
        <v>6815700</v>
      </c>
      <c r="H59" s="2"/>
      <c r="I59" s="3"/>
    </row>
    <row r="60" spans="1:9" s="1" customFormat="1" ht="52.5">
      <c r="A60" s="19">
        <v>54</v>
      </c>
      <c r="B60" s="16" t="s">
        <v>410</v>
      </c>
      <c r="C60" s="16" t="s">
        <v>531</v>
      </c>
      <c r="D60" s="17" t="s">
        <v>364</v>
      </c>
      <c r="E60" s="18">
        <v>21266.25</v>
      </c>
      <c r="F60" s="15">
        <v>25</v>
      </c>
      <c r="G60" s="18">
        <f t="shared" si="0"/>
        <v>531656.25</v>
      </c>
      <c r="H60" s="2"/>
      <c r="I60" s="3"/>
    </row>
    <row r="61" spans="1:9" s="1" customFormat="1" ht="220.5">
      <c r="A61" s="19">
        <v>55</v>
      </c>
      <c r="B61" s="16" t="s">
        <v>397</v>
      </c>
      <c r="C61" s="16" t="s">
        <v>573</v>
      </c>
      <c r="D61" s="17" t="s">
        <v>364</v>
      </c>
      <c r="E61" s="18">
        <v>21400</v>
      </c>
      <c r="F61" s="15">
        <v>50</v>
      </c>
      <c r="G61" s="18">
        <f t="shared" si="0"/>
        <v>1070000</v>
      </c>
      <c r="H61" s="2"/>
      <c r="I61" s="3"/>
    </row>
    <row r="62" spans="1:9" s="1" customFormat="1" ht="147">
      <c r="A62" s="19">
        <v>56</v>
      </c>
      <c r="B62" s="16" t="s">
        <v>411</v>
      </c>
      <c r="C62" s="16" t="s">
        <v>574</v>
      </c>
      <c r="D62" s="17" t="s">
        <v>364</v>
      </c>
      <c r="E62" s="18">
        <v>19254</v>
      </c>
      <c r="F62" s="15">
        <v>480</v>
      </c>
      <c r="G62" s="18">
        <f t="shared" si="0"/>
        <v>9241920</v>
      </c>
      <c r="H62" s="2"/>
      <c r="I62" s="3"/>
    </row>
    <row r="63" spans="1:9" s="1" customFormat="1" ht="52.5">
      <c r="A63" s="19">
        <v>57</v>
      </c>
      <c r="B63" s="16" t="s">
        <v>412</v>
      </c>
      <c r="C63" s="16" t="s">
        <v>575</v>
      </c>
      <c r="D63" s="17" t="s">
        <v>364</v>
      </c>
      <c r="E63" s="18">
        <v>107520</v>
      </c>
      <c r="F63" s="15">
        <v>5</v>
      </c>
      <c r="G63" s="18">
        <f t="shared" si="0"/>
        <v>537600</v>
      </c>
      <c r="H63" s="2"/>
      <c r="I63" s="3"/>
    </row>
    <row r="64" spans="1:9" s="1" customFormat="1" ht="52.5">
      <c r="A64" s="19">
        <v>58</v>
      </c>
      <c r="B64" s="16" t="s">
        <v>413</v>
      </c>
      <c r="C64" s="16" t="s">
        <v>576</v>
      </c>
      <c r="D64" s="17" t="s">
        <v>364</v>
      </c>
      <c r="E64" s="18">
        <v>107520</v>
      </c>
      <c r="F64" s="15">
        <v>5</v>
      </c>
      <c r="G64" s="18">
        <f t="shared" si="0"/>
        <v>537600</v>
      </c>
      <c r="H64" s="2"/>
      <c r="I64" s="3"/>
    </row>
    <row r="65" spans="1:9" s="1" customFormat="1" ht="42">
      <c r="A65" s="19">
        <v>59</v>
      </c>
      <c r="B65" s="16" t="s">
        <v>414</v>
      </c>
      <c r="C65" s="16" t="s">
        <v>577</v>
      </c>
      <c r="D65" s="17" t="s">
        <v>364</v>
      </c>
      <c r="E65" s="18">
        <v>107520</v>
      </c>
      <c r="F65" s="15">
        <v>5</v>
      </c>
      <c r="G65" s="18">
        <f t="shared" si="0"/>
        <v>537600</v>
      </c>
      <c r="H65" s="2"/>
      <c r="I65" s="3"/>
    </row>
    <row r="66" spans="1:9" s="1" customFormat="1" ht="42">
      <c r="A66" s="19">
        <v>60</v>
      </c>
      <c r="B66" s="16" t="s">
        <v>415</v>
      </c>
      <c r="C66" s="16" t="s">
        <v>578</v>
      </c>
      <c r="D66" s="17" t="s">
        <v>364</v>
      </c>
      <c r="E66" s="18">
        <v>27776</v>
      </c>
      <c r="F66" s="15">
        <v>5</v>
      </c>
      <c r="G66" s="18">
        <f t="shared" si="0"/>
        <v>138880</v>
      </c>
      <c r="H66" s="2"/>
      <c r="I66" s="3"/>
    </row>
    <row r="67" spans="1:9" s="1" customFormat="1" ht="42">
      <c r="A67" s="19">
        <v>61</v>
      </c>
      <c r="B67" s="16" t="s">
        <v>416</v>
      </c>
      <c r="C67" s="16" t="s">
        <v>579</v>
      </c>
      <c r="D67" s="17" t="s">
        <v>364</v>
      </c>
      <c r="E67" s="18">
        <v>27776</v>
      </c>
      <c r="F67" s="15">
        <v>5</v>
      </c>
      <c r="G67" s="18">
        <f t="shared" si="0"/>
        <v>138880</v>
      </c>
      <c r="H67" s="2"/>
      <c r="I67" s="3"/>
    </row>
    <row r="68" spans="1:9" s="1" customFormat="1" ht="42">
      <c r="A68" s="19">
        <v>62</v>
      </c>
      <c r="B68" s="16" t="s">
        <v>417</v>
      </c>
      <c r="C68" s="16" t="s">
        <v>580</v>
      </c>
      <c r="D68" s="17" t="s">
        <v>364</v>
      </c>
      <c r="E68" s="18">
        <v>27776</v>
      </c>
      <c r="F68" s="15">
        <v>5</v>
      </c>
      <c r="G68" s="18">
        <f t="shared" si="0"/>
        <v>138880</v>
      </c>
      <c r="H68" s="2"/>
      <c r="I68" s="3"/>
    </row>
    <row r="69" spans="1:9" s="1" customFormat="1" ht="42">
      <c r="A69" s="19">
        <v>63</v>
      </c>
      <c r="B69" s="16" t="s">
        <v>418</v>
      </c>
      <c r="C69" s="16" t="s">
        <v>581</v>
      </c>
      <c r="D69" s="17" t="s">
        <v>364</v>
      </c>
      <c r="E69" s="18">
        <v>27776</v>
      </c>
      <c r="F69" s="15">
        <v>5</v>
      </c>
      <c r="G69" s="18">
        <f t="shared" si="0"/>
        <v>138880</v>
      </c>
      <c r="H69" s="2"/>
      <c r="I69" s="3"/>
    </row>
    <row r="70" spans="1:9" s="1" customFormat="1" ht="42">
      <c r="A70" s="19">
        <v>64</v>
      </c>
      <c r="B70" s="16" t="s">
        <v>419</v>
      </c>
      <c r="C70" s="16" t="s">
        <v>582</v>
      </c>
      <c r="D70" s="17" t="s">
        <v>364</v>
      </c>
      <c r="E70" s="18">
        <v>27776</v>
      </c>
      <c r="F70" s="15">
        <v>5</v>
      </c>
      <c r="G70" s="18">
        <f t="shared" si="0"/>
        <v>138880</v>
      </c>
      <c r="H70" s="2"/>
      <c r="I70" s="3"/>
    </row>
    <row r="71" spans="1:9" s="1" customFormat="1" ht="42">
      <c r="A71" s="19">
        <v>65</v>
      </c>
      <c r="B71" s="16" t="s">
        <v>420</v>
      </c>
      <c r="C71" s="16" t="s">
        <v>583</v>
      </c>
      <c r="D71" s="17" t="s">
        <v>364</v>
      </c>
      <c r="E71" s="18">
        <v>27776</v>
      </c>
      <c r="F71" s="15">
        <v>5</v>
      </c>
      <c r="G71" s="18">
        <f t="shared" si="0"/>
        <v>138880</v>
      </c>
      <c r="H71" s="2"/>
      <c r="I71" s="3"/>
    </row>
    <row r="72" spans="1:9" s="1" customFormat="1" ht="52.5">
      <c r="A72" s="19">
        <v>66</v>
      </c>
      <c r="B72" s="16" t="s">
        <v>421</v>
      </c>
      <c r="C72" s="16" t="s">
        <v>584</v>
      </c>
      <c r="D72" s="17" t="s">
        <v>364</v>
      </c>
      <c r="E72" s="18">
        <v>107520</v>
      </c>
      <c r="F72" s="15">
        <v>5</v>
      </c>
      <c r="G72" s="18">
        <f aca="true" t="shared" si="1" ref="G72:G135">E72*F72</f>
        <v>537600</v>
      </c>
      <c r="H72" s="2"/>
      <c r="I72" s="3"/>
    </row>
    <row r="73" spans="1:9" s="1" customFormat="1" ht="52.5">
      <c r="A73" s="19">
        <v>67</v>
      </c>
      <c r="B73" s="16" t="s">
        <v>422</v>
      </c>
      <c r="C73" s="16" t="s">
        <v>585</v>
      </c>
      <c r="D73" s="17" t="s">
        <v>364</v>
      </c>
      <c r="E73" s="18">
        <v>107520</v>
      </c>
      <c r="F73" s="15">
        <v>5</v>
      </c>
      <c r="G73" s="18">
        <f t="shared" si="1"/>
        <v>537600</v>
      </c>
      <c r="H73" s="2"/>
      <c r="I73" s="3"/>
    </row>
    <row r="74" spans="1:9" s="1" customFormat="1" ht="52.5">
      <c r="A74" s="19">
        <v>68</v>
      </c>
      <c r="B74" s="16" t="s">
        <v>423</v>
      </c>
      <c r="C74" s="16" t="s">
        <v>586</v>
      </c>
      <c r="D74" s="17" t="s">
        <v>364</v>
      </c>
      <c r="E74" s="18">
        <v>107520</v>
      </c>
      <c r="F74" s="15">
        <v>5</v>
      </c>
      <c r="G74" s="18">
        <f t="shared" si="1"/>
        <v>537600</v>
      </c>
      <c r="H74" s="2"/>
      <c r="I74" s="3"/>
    </row>
    <row r="75" spans="1:9" s="1" customFormat="1" ht="42">
      <c r="A75" s="19">
        <v>69</v>
      </c>
      <c r="B75" s="16" t="s">
        <v>424</v>
      </c>
      <c r="C75" s="16" t="s">
        <v>587</v>
      </c>
      <c r="D75" s="17" t="s">
        <v>364</v>
      </c>
      <c r="E75" s="18">
        <v>17920</v>
      </c>
      <c r="F75" s="15">
        <v>5</v>
      </c>
      <c r="G75" s="18">
        <f t="shared" si="1"/>
        <v>89600</v>
      </c>
      <c r="H75" s="2"/>
      <c r="I75" s="3"/>
    </row>
    <row r="76" spans="1:9" s="1" customFormat="1" ht="42">
      <c r="A76" s="19">
        <v>70</v>
      </c>
      <c r="B76" s="16" t="s">
        <v>425</v>
      </c>
      <c r="C76" s="16" t="s">
        <v>588</v>
      </c>
      <c r="D76" s="17" t="s">
        <v>364</v>
      </c>
      <c r="E76" s="18">
        <v>30464</v>
      </c>
      <c r="F76" s="15">
        <v>5</v>
      </c>
      <c r="G76" s="18">
        <f t="shared" si="1"/>
        <v>152320</v>
      </c>
      <c r="H76" s="2"/>
      <c r="I76" s="3"/>
    </row>
    <row r="77" spans="1:9" s="1" customFormat="1" ht="52.5">
      <c r="A77" s="19">
        <v>71</v>
      </c>
      <c r="B77" s="16" t="s">
        <v>426</v>
      </c>
      <c r="C77" s="16" t="s">
        <v>589</v>
      </c>
      <c r="D77" s="17" t="s">
        <v>364</v>
      </c>
      <c r="E77" s="18">
        <v>141568</v>
      </c>
      <c r="F77" s="15">
        <v>5</v>
      </c>
      <c r="G77" s="18">
        <f t="shared" si="1"/>
        <v>707840</v>
      </c>
      <c r="H77" s="2"/>
      <c r="I77" s="3"/>
    </row>
    <row r="78" spans="1:9" s="1" customFormat="1" ht="52.5">
      <c r="A78" s="19">
        <v>72</v>
      </c>
      <c r="B78" s="16" t="s">
        <v>427</v>
      </c>
      <c r="C78" s="16" t="s">
        <v>590</v>
      </c>
      <c r="D78" s="17" t="s">
        <v>364</v>
      </c>
      <c r="E78" s="18">
        <v>125440</v>
      </c>
      <c r="F78" s="15">
        <v>80</v>
      </c>
      <c r="G78" s="18">
        <f t="shared" si="1"/>
        <v>10035200</v>
      </c>
      <c r="H78" s="2"/>
      <c r="I78" s="3"/>
    </row>
    <row r="79" spans="1:9" s="1" customFormat="1" ht="42">
      <c r="A79" s="19">
        <v>73</v>
      </c>
      <c r="B79" s="16" t="s">
        <v>428</v>
      </c>
      <c r="C79" s="16" t="s">
        <v>591</v>
      </c>
      <c r="D79" s="17" t="s">
        <v>364</v>
      </c>
      <c r="E79" s="18">
        <v>29568</v>
      </c>
      <c r="F79" s="15">
        <v>5</v>
      </c>
      <c r="G79" s="18">
        <f t="shared" si="1"/>
        <v>147840</v>
      </c>
      <c r="H79" s="2"/>
      <c r="I79" s="3"/>
    </row>
    <row r="80" spans="1:9" s="1" customFormat="1" ht="42">
      <c r="A80" s="19">
        <v>74</v>
      </c>
      <c r="B80" s="16" t="s">
        <v>429</v>
      </c>
      <c r="C80" s="16" t="s">
        <v>592</v>
      </c>
      <c r="D80" s="17" t="s">
        <v>364</v>
      </c>
      <c r="E80" s="18">
        <v>35840</v>
      </c>
      <c r="F80" s="15">
        <v>5</v>
      </c>
      <c r="G80" s="18">
        <f t="shared" si="1"/>
        <v>179200</v>
      </c>
      <c r="H80" s="2"/>
      <c r="I80" s="3"/>
    </row>
    <row r="81" spans="1:9" s="1" customFormat="1" ht="42">
      <c r="A81" s="19">
        <v>75</v>
      </c>
      <c r="B81" s="16"/>
      <c r="C81" s="16" t="s">
        <v>593</v>
      </c>
      <c r="D81" s="17" t="s">
        <v>364</v>
      </c>
      <c r="E81" s="18">
        <v>253568</v>
      </c>
      <c r="F81" s="15">
        <v>5</v>
      </c>
      <c r="G81" s="18">
        <f t="shared" si="1"/>
        <v>1267840</v>
      </c>
      <c r="H81" s="2"/>
      <c r="I81" s="3"/>
    </row>
    <row r="82" spans="1:9" s="1" customFormat="1" ht="52.5">
      <c r="A82" s="19">
        <v>76</v>
      </c>
      <c r="B82" s="16" t="s">
        <v>430</v>
      </c>
      <c r="C82" s="16" t="s">
        <v>594</v>
      </c>
      <c r="D82" s="17" t="s">
        <v>364</v>
      </c>
      <c r="E82" s="18">
        <v>146944</v>
      </c>
      <c r="F82" s="15">
        <v>5</v>
      </c>
      <c r="G82" s="18">
        <f t="shared" si="1"/>
        <v>734720</v>
      </c>
      <c r="H82" s="2"/>
      <c r="I82" s="3"/>
    </row>
    <row r="83" spans="1:9" s="1" customFormat="1" ht="52.5">
      <c r="A83" s="19">
        <v>77</v>
      </c>
      <c r="B83" s="16" t="s">
        <v>431</v>
      </c>
      <c r="C83" s="16" t="s">
        <v>595</v>
      </c>
      <c r="D83" s="17" t="s">
        <v>364</v>
      </c>
      <c r="E83" s="18">
        <v>113792</v>
      </c>
      <c r="F83" s="15">
        <v>5</v>
      </c>
      <c r="G83" s="18">
        <f t="shared" si="1"/>
        <v>568960</v>
      </c>
      <c r="H83" s="2"/>
      <c r="I83" s="3"/>
    </row>
    <row r="84" spans="1:9" s="1" customFormat="1" ht="52.5">
      <c r="A84" s="19">
        <v>78</v>
      </c>
      <c r="B84" s="16" t="s">
        <v>432</v>
      </c>
      <c r="C84" s="16" t="s">
        <v>596</v>
      </c>
      <c r="D84" s="17" t="s">
        <v>364</v>
      </c>
      <c r="E84" s="18">
        <v>116480</v>
      </c>
      <c r="F84" s="15">
        <v>5</v>
      </c>
      <c r="G84" s="18">
        <f t="shared" si="1"/>
        <v>582400</v>
      </c>
      <c r="H84" s="2"/>
      <c r="I84" s="3"/>
    </row>
    <row r="85" spans="1:9" s="1" customFormat="1" ht="52.5">
      <c r="A85" s="19">
        <v>79</v>
      </c>
      <c r="B85" s="16" t="s">
        <v>433</v>
      </c>
      <c r="C85" s="16" t="s">
        <v>597</v>
      </c>
      <c r="D85" s="17" t="s">
        <v>364</v>
      </c>
      <c r="E85" s="18">
        <v>113792</v>
      </c>
      <c r="F85" s="15">
        <v>5</v>
      </c>
      <c r="G85" s="18">
        <f t="shared" si="1"/>
        <v>568960</v>
      </c>
      <c r="H85" s="2"/>
      <c r="I85" s="3"/>
    </row>
    <row r="86" spans="1:9" s="1" customFormat="1" ht="52.5">
      <c r="A86" s="19">
        <v>80</v>
      </c>
      <c r="B86" s="16" t="s">
        <v>434</v>
      </c>
      <c r="C86" s="16" t="s">
        <v>598</v>
      </c>
      <c r="D86" s="17" t="s">
        <v>364</v>
      </c>
      <c r="E86" s="18">
        <v>114688</v>
      </c>
      <c r="F86" s="15">
        <v>5</v>
      </c>
      <c r="G86" s="18">
        <f t="shared" si="1"/>
        <v>573440</v>
      </c>
      <c r="H86" s="2"/>
      <c r="I86" s="3"/>
    </row>
    <row r="87" spans="1:9" s="1" customFormat="1" ht="42">
      <c r="A87" s="19">
        <v>81</v>
      </c>
      <c r="B87" s="16" t="s">
        <v>435</v>
      </c>
      <c r="C87" s="16" t="s">
        <v>599</v>
      </c>
      <c r="D87" s="17" t="s">
        <v>364</v>
      </c>
      <c r="E87" s="18">
        <v>91840</v>
      </c>
      <c r="F87" s="15">
        <v>5</v>
      </c>
      <c r="G87" s="18">
        <f t="shared" si="1"/>
        <v>459200</v>
      </c>
      <c r="H87" s="2"/>
      <c r="I87" s="3"/>
    </row>
    <row r="88" spans="1:9" s="1" customFormat="1" ht="42">
      <c r="A88" s="19">
        <v>82</v>
      </c>
      <c r="B88" s="16" t="s">
        <v>436</v>
      </c>
      <c r="C88" s="16" t="s">
        <v>600</v>
      </c>
      <c r="D88" s="17" t="s">
        <v>364</v>
      </c>
      <c r="E88" s="18">
        <v>90215</v>
      </c>
      <c r="F88" s="15">
        <v>5</v>
      </c>
      <c r="G88" s="18">
        <f t="shared" si="1"/>
        <v>451075</v>
      </c>
      <c r="H88" s="2"/>
      <c r="I88" s="3"/>
    </row>
    <row r="89" spans="1:9" s="1" customFormat="1" ht="52.5">
      <c r="A89" s="19">
        <v>83</v>
      </c>
      <c r="B89" s="16" t="s">
        <v>437</v>
      </c>
      <c r="C89" s="16" t="s">
        <v>601</v>
      </c>
      <c r="D89" s="17" t="s">
        <v>364</v>
      </c>
      <c r="E89" s="18">
        <v>156800</v>
      </c>
      <c r="F89" s="15">
        <v>55</v>
      </c>
      <c r="G89" s="18">
        <f t="shared" si="1"/>
        <v>8624000</v>
      </c>
      <c r="H89" s="2"/>
      <c r="I89" s="3"/>
    </row>
    <row r="90" spans="1:9" s="1" customFormat="1" ht="52.5">
      <c r="A90" s="19">
        <v>84</v>
      </c>
      <c r="B90" s="16" t="s">
        <v>438</v>
      </c>
      <c r="C90" s="16" t="s">
        <v>602</v>
      </c>
      <c r="D90" s="17" t="s">
        <v>364</v>
      </c>
      <c r="E90" s="18">
        <v>66304</v>
      </c>
      <c r="F90" s="15">
        <v>5</v>
      </c>
      <c r="G90" s="18">
        <f t="shared" si="1"/>
        <v>331520</v>
      </c>
      <c r="H90" s="2"/>
      <c r="I90" s="3"/>
    </row>
    <row r="91" spans="1:9" s="1" customFormat="1" ht="42">
      <c r="A91" s="19">
        <v>85</v>
      </c>
      <c r="B91" s="16" t="s">
        <v>439</v>
      </c>
      <c r="C91" s="16" t="s">
        <v>603</v>
      </c>
      <c r="D91" s="17" t="s">
        <v>364</v>
      </c>
      <c r="E91" s="18">
        <v>44800</v>
      </c>
      <c r="F91" s="15">
        <v>10</v>
      </c>
      <c r="G91" s="18">
        <f t="shared" si="1"/>
        <v>448000</v>
      </c>
      <c r="H91" s="2"/>
      <c r="I91" s="3"/>
    </row>
    <row r="92" spans="1:9" s="1" customFormat="1" ht="42">
      <c r="A92" s="19">
        <v>86</v>
      </c>
      <c r="B92" s="16" t="s">
        <v>440</v>
      </c>
      <c r="C92" s="16" t="s">
        <v>604</v>
      </c>
      <c r="D92" s="17" t="s">
        <v>364</v>
      </c>
      <c r="E92" s="18">
        <v>44800</v>
      </c>
      <c r="F92" s="15">
        <v>10</v>
      </c>
      <c r="G92" s="18">
        <f t="shared" si="1"/>
        <v>448000</v>
      </c>
      <c r="H92" s="2"/>
      <c r="I92" s="3"/>
    </row>
    <row r="93" spans="1:9" s="1" customFormat="1" ht="42">
      <c r="A93" s="19">
        <v>87</v>
      </c>
      <c r="B93" s="16" t="s">
        <v>441</v>
      </c>
      <c r="C93" s="16" t="s">
        <v>605</v>
      </c>
      <c r="D93" s="17" t="s">
        <v>364</v>
      </c>
      <c r="E93" s="18">
        <v>44800</v>
      </c>
      <c r="F93" s="15">
        <v>12</v>
      </c>
      <c r="G93" s="18">
        <f t="shared" si="1"/>
        <v>537600</v>
      </c>
      <c r="H93" s="2"/>
      <c r="I93" s="3"/>
    </row>
    <row r="94" spans="1:9" s="1" customFormat="1" ht="52.5">
      <c r="A94" s="19">
        <v>88</v>
      </c>
      <c r="B94" s="16" t="s">
        <v>442</v>
      </c>
      <c r="C94" s="16" t="s">
        <v>606</v>
      </c>
      <c r="D94" s="17" t="s">
        <v>364</v>
      </c>
      <c r="E94" s="18">
        <v>141568</v>
      </c>
      <c r="F94" s="15">
        <v>5</v>
      </c>
      <c r="G94" s="18">
        <f t="shared" si="1"/>
        <v>707840</v>
      </c>
      <c r="H94" s="2"/>
      <c r="I94" s="3"/>
    </row>
    <row r="95" spans="1:9" s="1" customFormat="1" ht="52.5">
      <c r="A95" s="19">
        <v>89</v>
      </c>
      <c r="B95" s="16" t="s">
        <v>443</v>
      </c>
      <c r="C95" s="16" t="s">
        <v>607</v>
      </c>
      <c r="D95" s="17" t="s">
        <v>364</v>
      </c>
      <c r="E95" s="18">
        <v>81984</v>
      </c>
      <c r="F95" s="15">
        <v>5</v>
      </c>
      <c r="G95" s="18">
        <f t="shared" si="1"/>
        <v>409920</v>
      </c>
      <c r="H95" s="2"/>
      <c r="I95" s="3"/>
    </row>
    <row r="96" spans="1:9" s="1" customFormat="1" ht="52.5">
      <c r="A96" s="19">
        <v>90</v>
      </c>
      <c r="B96" s="16" t="s">
        <v>444</v>
      </c>
      <c r="C96" s="16" t="s">
        <v>608</v>
      </c>
      <c r="D96" s="17" t="s">
        <v>364</v>
      </c>
      <c r="E96" s="18">
        <v>81984</v>
      </c>
      <c r="F96" s="15">
        <v>5</v>
      </c>
      <c r="G96" s="18">
        <f t="shared" si="1"/>
        <v>409920</v>
      </c>
      <c r="H96" s="2"/>
      <c r="I96" s="3"/>
    </row>
    <row r="97" spans="1:9" s="1" customFormat="1" ht="52.5">
      <c r="A97" s="19">
        <v>91</v>
      </c>
      <c r="B97" s="16" t="s">
        <v>445</v>
      </c>
      <c r="C97" s="16" t="s">
        <v>609</v>
      </c>
      <c r="D97" s="17" t="s">
        <v>364</v>
      </c>
      <c r="E97" s="18">
        <v>81984</v>
      </c>
      <c r="F97" s="15">
        <v>5</v>
      </c>
      <c r="G97" s="18">
        <f t="shared" si="1"/>
        <v>409920</v>
      </c>
      <c r="H97" s="2"/>
      <c r="I97" s="3"/>
    </row>
    <row r="98" spans="1:9" s="1" customFormat="1" ht="52.5">
      <c r="A98" s="19">
        <v>92</v>
      </c>
      <c r="B98" s="16" t="s">
        <v>446</v>
      </c>
      <c r="C98" s="16" t="s">
        <v>610</v>
      </c>
      <c r="D98" s="17" t="s">
        <v>364</v>
      </c>
      <c r="E98" s="18">
        <v>12544</v>
      </c>
      <c r="F98" s="15">
        <v>5</v>
      </c>
      <c r="G98" s="18">
        <f t="shared" si="1"/>
        <v>62720</v>
      </c>
      <c r="H98" s="2"/>
      <c r="I98" s="3"/>
    </row>
    <row r="99" spans="1:9" s="1" customFormat="1" ht="52.5">
      <c r="A99" s="19">
        <v>93</v>
      </c>
      <c r="B99" s="16" t="s">
        <v>447</v>
      </c>
      <c r="C99" s="16" t="s">
        <v>611</v>
      </c>
      <c r="D99" s="17" t="s">
        <v>364</v>
      </c>
      <c r="E99" s="18">
        <v>19712</v>
      </c>
      <c r="F99" s="15">
        <v>5</v>
      </c>
      <c r="G99" s="18">
        <f t="shared" si="1"/>
        <v>98560</v>
      </c>
      <c r="H99" s="2"/>
      <c r="I99" s="3"/>
    </row>
    <row r="100" spans="1:9" s="1" customFormat="1" ht="105">
      <c r="A100" s="19">
        <v>94</v>
      </c>
      <c r="B100" s="16" t="s">
        <v>448</v>
      </c>
      <c r="C100" s="16" t="s">
        <v>612</v>
      </c>
      <c r="D100" s="17" t="s">
        <v>364</v>
      </c>
      <c r="E100" s="18">
        <v>161280</v>
      </c>
      <c r="F100" s="15">
        <v>15</v>
      </c>
      <c r="G100" s="18">
        <f t="shared" si="1"/>
        <v>2419200</v>
      </c>
      <c r="H100" s="2"/>
      <c r="I100" s="3"/>
    </row>
    <row r="101" spans="1:9" s="1" customFormat="1" ht="63">
      <c r="A101" s="19">
        <v>95</v>
      </c>
      <c r="B101" s="16" t="s">
        <v>449</v>
      </c>
      <c r="C101" s="16" t="s">
        <v>613</v>
      </c>
      <c r="D101" s="17" t="s">
        <v>364</v>
      </c>
      <c r="E101" s="18">
        <v>66304</v>
      </c>
      <c r="F101" s="15">
        <v>3</v>
      </c>
      <c r="G101" s="18">
        <f t="shared" si="1"/>
        <v>198912</v>
      </c>
      <c r="H101" s="2"/>
      <c r="I101" s="3"/>
    </row>
    <row r="102" spans="1:9" s="1" customFormat="1" ht="63">
      <c r="A102" s="19">
        <v>96</v>
      </c>
      <c r="B102" s="16" t="s">
        <v>450</v>
      </c>
      <c r="C102" s="16" t="s">
        <v>614</v>
      </c>
      <c r="D102" s="17" t="s">
        <v>364</v>
      </c>
      <c r="E102" s="18">
        <v>66304</v>
      </c>
      <c r="F102" s="15">
        <v>3</v>
      </c>
      <c r="G102" s="18">
        <f t="shared" si="1"/>
        <v>198912</v>
      </c>
      <c r="H102" s="2"/>
      <c r="I102" s="3"/>
    </row>
    <row r="103" spans="1:9" s="1" customFormat="1" ht="105">
      <c r="A103" s="19">
        <v>97</v>
      </c>
      <c r="B103" s="16" t="s">
        <v>451</v>
      </c>
      <c r="C103" s="16" t="s">
        <v>615</v>
      </c>
      <c r="D103" s="17" t="s">
        <v>364</v>
      </c>
      <c r="E103" s="18">
        <v>158592</v>
      </c>
      <c r="F103" s="15">
        <v>3</v>
      </c>
      <c r="G103" s="18">
        <f t="shared" si="1"/>
        <v>475776</v>
      </c>
      <c r="H103" s="2"/>
      <c r="I103" s="3"/>
    </row>
    <row r="104" spans="1:9" s="1" customFormat="1" ht="52.5">
      <c r="A104" s="19">
        <v>98</v>
      </c>
      <c r="B104" s="16" t="s">
        <v>452</v>
      </c>
      <c r="C104" s="16" t="s">
        <v>616</v>
      </c>
      <c r="D104" s="17" t="s">
        <v>364</v>
      </c>
      <c r="E104" s="18">
        <v>44800</v>
      </c>
      <c r="F104" s="15">
        <v>15</v>
      </c>
      <c r="G104" s="18">
        <f t="shared" si="1"/>
        <v>672000</v>
      </c>
      <c r="H104" s="2"/>
      <c r="I104" s="3"/>
    </row>
    <row r="105" spans="1:9" s="1" customFormat="1" ht="63">
      <c r="A105" s="19">
        <v>99</v>
      </c>
      <c r="B105" s="16" t="s">
        <v>453</v>
      </c>
      <c r="C105" s="16" t="s">
        <v>617</v>
      </c>
      <c r="D105" s="17" t="s">
        <v>364</v>
      </c>
      <c r="E105" s="18">
        <v>26880</v>
      </c>
      <c r="F105" s="15">
        <v>13</v>
      </c>
      <c r="G105" s="18">
        <f t="shared" si="1"/>
        <v>349440</v>
      </c>
      <c r="H105" s="2"/>
      <c r="I105" s="3"/>
    </row>
    <row r="106" spans="1:9" s="1" customFormat="1" ht="63">
      <c r="A106" s="19">
        <v>100</v>
      </c>
      <c r="B106" s="16" t="s">
        <v>442</v>
      </c>
      <c r="C106" s="16" t="s">
        <v>618</v>
      </c>
      <c r="D106" s="17" t="s">
        <v>364</v>
      </c>
      <c r="E106" s="18">
        <v>53760</v>
      </c>
      <c r="F106" s="15">
        <v>8</v>
      </c>
      <c r="G106" s="18">
        <f t="shared" si="1"/>
        <v>430080</v>
      </c>
      <c r="H106" s="2"/>
      <c r="I106" s="3"/>
    </row>
    <row r="107" spans="1:9" s="1" customFormat="1" ht="73.5">
      <c r="A107" s="19">
        <v>101</v>
      </c>
      <c r="B107" s="16" t="s">
        <v>454</v>
      </c>
      <c r="C107" s="16" t="s">
        <v>619</v>
      </c>
      <c r="D107" s="17" t="s">
        <v>364</v>
      </c>
      <c r="E107" s="18">
        <v>130816</v>
      </c>
      <c r="F107" s="15">
        <v>30</v>
      </c>
      <c r="G107" s="18">
        <f t="shared" si="1"/>
        <v>3924480</v>
      </c>
      <c r="H107" s="2"/>
      <c r="I107" s="3"/>
    </row>
    <row r="108" spans="1:9" s="1" customFormat="1" ht="73.5">
      <c r="A108" s="19">
        <v>102</v>
      </c>
      <c r="B108" s="16" t="s">
        <v>454</v>
      </c>
      <c r="C108" s="16" t="s">
        <v>620</v>
      </c>
      <c r="D108" s="17" t="s">
        <v>364</v>
      </c>
      <c r="E108" s="18">
        <v>130816</v>
      </c>
      <c r="F108" s="15">
        <v>15</v>
      </c>
      <c r="G108" s="18">
        <f t="shared" si="1"/>
        <v>1962240</v>
      </c>
      <c r="H108" s="2"/>
      <c r="I108" s="3"/>
    </row>
    <row r="109" spans="1:9" s="1" customFormat="1" ht="73.5">
      <c r="A109" s="19">
        <v>103</v>
      </c>
      <c r="B109" s="16" t="s">
        <v>455</v>
      </c>
      <c r="C109" s="16" t="s">
        <v>621</v>
      </c>
      <c r="D109" s="17" t="s">
        <v>364</v>
      </c>
      <c r="E109" s="18">
        <v>130816</v>
      </c>
      <c r="F109" s="15">
        <v>8</v>
      </c>
      <c r="G109" s="18">
        <f t="shared" si="1"/>
        <v>1046528</v>
      </c>
      <c r="H109" s="2"/>
      <c r="I109" s="3"/>
    </row>
    <row r="110" spans="1:9" s="1" customFormat="1" ht="84">
      <c r="A110" s="19">
        <v>104</v>
      </c>
      <c r="B110" s="16" t="s">
        <v>456</v>
      </c>
      <c r="C110" s="16" t="s">
        <v>622</v>
      </c>
      <c r="D110" s="17" t="s">
        <v>364</v>
      </c>
      <c r="E110" s="18">
        <v>170240</v>
      </c>
      <c r="F110" s="15">
        <v>3</v>
      </c>
      <c r="G110" s="18">
        <f t="shared" si="1"/>
        <v>510720</v>
      </c>
      <c r="H110" s="2"/>
      <c r="I110" s="3"/>
    </row>
    <row r="111" spans="1:9" s="1" customFormat="1" ht="42">
      <c r="A111" s="19">
        <v>105</v>
      </c>
      <c r="B111" s="16" t="s">
        <v>457</v>
      </c>
      <c r="C111" s="16" t="s">
        <v>623</v>
      </c>
      <c r="D111" s="17" t="s">
        <v>364</v>
      </c>
      <c r="E111" s="18">
        <v>22400</v>
      </c>
      <c r="F111" s="15">
        <v>5</v>
      </c>
      <c r="G111" s="18">
        <f t="shared" si="1"/>
        <v>112000</v>
      </c>
      <c r="H111" s="2"/>
      <c r="I111" s="3"/>
    </row>
    <row r="112" spans="1:9" s="1" customFormat="1" ht="42">
      <c r="A112" s="19">
        <v>106</v>
      </c>
      <c r="B112" s="16" t="s">
        <v>458</v>
      </c>
      <c r="C112" s="16" t="s">
        <v>624</v>
      </c>
      <c r="D112" s="17" t="s">
        <v>364</v>
      </c>
      <c r="E112" s="18">
        <v>26880</v>
      </c>
      <c r="F112" s="15">
        <v>5</v>
      </c>
      <c r="G112" s="18">
        <f t="shared" si="1"/>
        <v>134400</v>
      </c>
      <c r="H112" s="2"/>
      <c r="I112" s="3"/>
    </row>
    <row r="113" spans="1:9" s="1" customFormat="1" ht="42">
      <c r="A113" s="19">
        <v>107</v>
      </c>
      <c r="B113" s="16" t="s">
        <v>459</v>
      </c>
      <c r="C113" s="16" t="s">
        <v>625</v>
      </c>
      <c r="D113" s="17" t="s">
        <v>364</v>
      </c>
      <c r="E113" s="18">
        <v>26880</v>
      </c>
      <c r="F113" s="15">
        <v>5</v>
      </c>
      <c r="G113" s="18">
        <f t="shared" si="1"/>
        <v>134400</v>
      </c>
      <c r="H113" s="2"/>
      <c r="I113" s="3"/>
    </row>
    <row r="114" spans="1:9" s="1" customFormat="1" ht="42">
      <c r="A114" s="19">
        <v>108</v>
      </c>
      <c r="B114" s="16" t="s">
        <v>460</v>
      </c>
      <c r="C114" s="16" t="s">
        <v>626</v>
      </c>
      <c r="D114" s="17" t="s">
        <v>364</v>
      </c>
      <c r="E114" s="18">
        <v>26880</v>
      </c>
      <c r="F114" s="15">
        <v>5</v>
      </c>
      <c r="G114" s="18">
        <f t="shared" si="1"/>
        <v>134400</v>
      </c>
      <c r="H114" s="2"/>
      <c r="I114" s="3"/>
    </row>
    <row r="115" spans="1:9" s="1" customFormat="1" ht="42">
      <c r="A115" s="19">
        <v>109</v>
      </c>
      <c r="B115" s="16" t="s">
        <v>461</v>
      </c>
      <c r="C115" s="16" t="s">
        <v>627</v>
      </c>
      <c r="D115" s="17" t="s">
        <v>364</v>
      </c>
      <c r="E115" s="18">
        <v>26880</v>
      </c>
      <c r="F115" s="15">
        <v>5</v>
      </c>
      <c r="G115" s="18">
        <f t="shared" si="1"/>
        <v>134400</v>
      </c>
      <c r="H115" s="2"/>
      <c r="I115" s="3"/>
    </row>
    <row r="116" spans="1:9" s="1" customFormat="1" ht="42">
      <c r="A116" s="19">
        <v>110</v>
      </c>
      <c r="B116" s="16" t="s">
        <v>462</v>
      </c>
      <c r="C116" s="16" t="s">
        <v>628</v>
      </c>
      <c r="D116" s="17" t="s">
        <v>364</v>
      </c>
      <c r="E116" s="18">
        <v>26880</v>
      </c>
      <c r="F116" s="15">
        <v>5</v>
      </c>
      <c r="G116" s="18">
        <f t="shared" si="1"/>
        <v>134400</v>
      </c>
      <c r="H116" s="2"/>
      <c r="I116" s="3"/>
    </row>
    <row r="117" spans="1:9" s="1" customFormat="1" ht="42">
      <c r="A117" s="19">
        <v>111</v>
      </c>
      <c r="B117" s="16" t="s">
        <v>463</v>
      </c>
      <c r="C117" s="16" t="s">
        <v>629</v>
      </c>
      <c r="D117" s="17" t="s">
        <v>364</v>
      </c>
      <c r="E117" s="18">
        <v>26880</v>
      </c>
      <c r="F117" s="15">
        <v>5</v>
      </c>
      <c r="G117" s="18">
        <f t="shared" si="1"/>
        <v>134400</v>
      </c>
      <c r="H117" s="2"/>
      <c r="I117" s="3"/>
    </row>
    <row r="118" spans="1:9" s="1" customFormat="1" ht="42">
      <c r="A118" s="19">
        <v>112</v>
      </c>
      <c r="B118" s="16" t="s">
        <v>464</v>
      </c>
      <c r="C118" s="16" t="s">
        <v>630</v>
      </c>
      <c r="D118" s="17" t="s">
        <v>364</v>
      </c>
      <c r="E118" s="18">
        <v>27776</v>
      </c>
      <c r="F118" s="15">
        <v>5</v>
      </c>
      <c r="G118" s="18">
        <f t="shared" si="1"/>
        <v>138880</v>
      </c>
      <c r="H118" s="2"/>
      <c r="I118" s="3"/>
    </row>
    <row r="119" spans="1:9" s="1" customFormat="1" ht="42">
      <c r="A119" s="19">
        <v>113</v>
      </c>
      <c r="B119" s="16" t="s">
        <v>465</v>
      </c>
      <c r="C119" s="16" t="s">
        <v>631</v>
      </c>
      <c r="D119" s="17" t="s">
        <v>364</v>
      </c>
      <c r="E119" s="18">
        <v>27776</v>
      </c>
      <c r="F119" s="15">
        <v>5</v>
      </c>
      <c r="G119" s="18">
        <f t="shared" si="1"/>
        <v>138880</v>
      </c>
      <c r="H119" s="2"/>
      <c r="I119" s="3"/>
    </row>
    <row r="120" spans="1:9" s="1" customFormat="1" ht="42">
      <c r="A120" s="19">
        <v>114</v>
      </c>
      <c r="B120" s="16" t="s">
        <v>466</v>
      </c>
      <c r="C120" s="16" t="s">
        <v>632</v>
      </c>
      <c r="D120" s="17" t="s">
        <v>364</v>
      </c>
      <c r="E120" s="18">
        <v>29568</v>
      </c>
      <c r="F120" s="15">
        <v>5</v>
      </c>
      <c r="G120" s="18">
        <f t="shared" si="1"/>
        <v>147840</v>
      </c>
      <c r="H120" s="2"/>
      <c r="I120" s="3"/>
    </row>
    <row r="121" spans="1:9" s="1" customFormat="1" ht="42">
      <c r="A121" s="19">
        <v>115</v>
      </c>
      <c r="B121" s="16" t="s">
        <v>467</v>
      </c>
      <c r="C121" s="16" t="s">
        <v>633</v>
      </c>
      <c r="D121" s="17" t="s">
        <v>364</v>
      </c>
      <c r="E121" s="18">
        <v>29568</v>
      </c>
      <c r="F121" s="15">
        <v>5</v>
      </c>
      <c r="G121" s="18">
        <f t="shared" si="1"/>
        <v>147840</v>
      </c>
      <c r="H121" s="2"/>
      <c r="I121" s="3"/>
    </row>
    <row r="122" spans="1:9" s="1" customFormat="1" ht="42">
      <c r="A122" s="19">
        <v>116</v>
      </c>
      <c r="B122" s="16" t="s">
        <v>468</v>
      </c>
      <c r="C122" s="16" t="s">
        <v>634</v>
      </c>
      <c r="D122" s="17" t="s">
        <v>364</v>
      </c>
      <c r="E122" s="18">
        <v>29568</v>
      </c>
      <c r="F122" s="15">
        <v>5</v>
      </c>
      <c r="G122" s="18">
        <f t="shared" si="1"/>
        <v>147840</v>
      </c>
      <c r="H122" s="2"/>
      <c r="I122" s="3"/>
    </row>
    <row r="123" spans="1:9" s="1" customFormat="1" ht="42">
      <c r="A123" s="19">
        <v>117</v>
      </c>
      <c r="B123" s="16" t="s">
        <v>469</v>
      </c>
      <c r="C123" s="16" t="s">
        <v>635</v>
      </c>
      <c r="D123" s="17" t="s">
        <v>364</v>
      </c>
      <c r="E123" s="18">
        <v>29568</v>
      </c>
      <c r="F123" s="15">
        <v>5</v>
      </c>
      <c r="G123" s="18">
        <f t="shared" si="1"/>
        <v>147840</v>
      </c>
      <c r="H123" s="2"/>
      <c r="I123" s="3"/>
    </row>
    <row r="124" spans="1:9" s="1" customFormat="1" ht="42">
      <c r="A124" s="19">
        <v>118</v>
      </c>
      <c r="B124" s="16" t="s">
        <v>470</v>
      </c>
      <c r="C124" s="16" t="s">
        <v>636</v>
      </c>
      <c r="D124" s="17" t="s">
        <v>364</v>
      </c>
      <c r="E124" s="18">
        <v>32256</v>
      </c>
      <c r="F124" s="15">
        <v>5</v>
      </c>
      <c r="G124" s="18">
        <f t="shared" si="1"/>
        <v>161280</v>
      </c>
      <c r="H124" s="2"/>
      <c r="I124" s="3"/>
    </row>
    <row r="125" spans="1:9" s="1" customFormat="1" ht="42">
      <c r="A125" s="19">
        <v>119</v>
      </c>
      <c r="B125" s="16" t="s">
        <v>471</v>
      </c>
      <c r="C125" s="16" t="s">
        <v>637</v>
      </c>
      <c r="D125" s="17" t="s">
        <v>364</v>
      </c>
      <c r="E125" s="18">
        <v>32256</v>
      </c>
      <c r="F125" s="15">
        <v>5</v>
      </c>
      <c r="G125" s="18">
        <f t="shared" si="1"/>
        <v>161280</v>
      </c>
      <c r="H125" s="2"/>
      <c r="I125" s="3"/>
    </row>
    <row r="126" spans="1:9" s="1" customFormat="1" ht="63">
      <c r="A126" s="19">
        <v>120</v>
      </c>
      <c r="B126" s="16" t="s">
        <v>472</v>
      </c>
      <c r="C126" s="16" t="s">
        <v>638</v>
      </c>
      <c r="D126" s="17" t="s">
        <v>364</v>
      </c>
      <c r="E126" s="18">
        <v>246400</v>
      </c>
      <c r="F126" s="15">
        <v>5</v>
      </c>
      <c r="G126" s="18">
        <f t="shared" si="1"/>
        <v>1232000</v>
      </c>
      <c r="H126" s="2"/>
      <c r="I126" s="3"/>
    </row>
    <row r="127" spans="1:9" s="1" customFormat="1" ht="52.5">
      <c r="A127" s="19">
        <v>121</v>
      </c>
      <c r="B127" s="16" t="s">
        <v>473</v>
      </c>
      <c r="C127" s="16" t="s">
        <v>639</v>
      </c>
      <c r="D127" s="17" t="s">
        <v>364</v>
      </c>
      <c r="E127" s="18">
        <v>9998</v>
      </c>
      <c r="F127" s="15">
        <v>1000</v>
      </c>
      <c r="G127" s="18">
        <f t="shared" si="1"/>
        <v>9998000</v>
      </c>
      <c r="H127" s="2"/>
      <c r="I127" s="3"/>
    </row>
    <row r="128" spans="1:9" s="1" customFormat="1" ht="42">
      <c r="A128" s="19">
        <v>122</v>
      </c>
      <c r="B128" s="16" t="s">
        <v>474</v>
      </c>
      <c r="C128" s="16" t="s">
        <v>640</v>
      </c>
      <c r="D128" s="17" t="s">
        <v>364</v>
      </c>
      <c r="E128" s="18">
        <v>3900</v>
      </c>
      <c r="F128" s="15">
        <v>230</v>
      </c>
      <c r="G128" s="18">
        <f t="shared" si="1"/>
        <v>897000</v>
      </c>
      <c r="H128" s="2"/>
      <c r="I128" s="3"/>
    </row>
    <row r="129" spans="1:9" s="1" customFormat="1" ht="52.5">
      <c r="A129" s="19">
        <v>123</v>
      </c>
      <c r="B129" s="16" t="s">
        <v>475</v>
      </c>
      <c r="C129" s="16" t="s">
        <v>641</v>
      </c>
      <c r="D129" s="17" t="s">
        <v>364</v>
      </c>
      <c r="E129" s="18">
        <v>20230</v>
      </c>
      <c r="F129" s="15">
        <v>40</v>
      </c>
      <c r="G129" s="18">
        <f t="shared" si="1"/>
        <v>809200</v>
      </c>
      <c r="H129" s="2"/>
      <c r="I129" s="3"/>
    </row>
    <row r="130" spans="1:9" s="1" customFormat="1" ht="73.5">
      <c r="A130" s="19">
        <v>124</v>
      </c>
      <c r="B130" s="16" t="s">
        <v>476</v>
      </c>
      <c r="C130" s="16" t="s">
        <v>642</v>
      </c>
      <c r="D130" s="17" t="s">
        <v>364</v>
      </c>
      <c r="E130" s="18">
        <v>206082</v>
      </c>
      <c r="F130" s="15">
        <v>32</v>
      </c>
      <c r="G130" s="18">
        <f t="shared" si="1"/>
        <v>6594624</v>
      </c>
      <c r="H130" s="2"/>
      <c r="I130" s="3"/>
    </row>
    <row r="131" spans="1:9" s="1" customFormat="1" ht="94.5">
      <c r="A131" s="19">
        <v>125</v>
      </c>
      <c r="B131" s="16" t="s">
        <v>477</v>
      </c>
      <c r="C131" s="16" t="s">
        <v>643</v>
      </c>
      <c r="D131" s="17" t="s">
        <v>364</v>
      </c>
      <c r="E131" s="18">
        <v>337745</v>
      </c>
      <c r="F131" s="15">
        <v>55</v>
      </c>
      <c r="G131" s="18">
        <f t="shared" si="1"/>
        <v>18575975</v>
      </c>
      <c r="H131" s="2"/>
      <c r="I131" s="3"/>
    </row>
    <row r="132" spans="1:9" s="1" customFormat="1" ht="115.5">
      <c r="A132" s="19">
        <v>126</v>
      </c>
      <c r="B132" s="16" t="s">
        <v>136</v>
      </c>
      <c r="C132" s="16" t="s">
        <v>644</v>
      </c>
      <c r="D132" s="17" t="s">
        <v>364</v>
      </c>
      <c r="E132" s="18">
        <v>115000</v>
      </c>
      <c r="F132" s="15">
        <v>20</v>
      </c>
      <c r="G132" s="18">
        <f t="shared" si="1"/>
        <v>2300000</v>
      </c>
      <c r="H132" s="2"/>
      <c r="I132" s="3"/>
    </row>
    <row r="133" spans="1:9" s="1" customFormat="1" ht="115.5">
      <c r="A133" s="19">
        <v>127</v>
      </c>
      <c r="B133" s="16" t="s">
        <v>478</v>
      </c>
      <c r="C133" s="16" t="s">
        <v>645</v>
      </c>
      <c r="D133" s="17" t="s">
        <v>364</v>
      </c>
      <c r="E133" s="18">
        <v>42900</v>
      </c>
      <c r="F133" s="15">
        <v>20</v>
      </c>
      <c r="G133" s="18">
        <f t="shared" si="1"/>
        <v>858000</v>
      </c>
      <c r="H133" s="2"/>
      <c r="I133" s="3"/>
    </row>
    <row r="134" spans="1:9" s="1" customFormat="1" ht="84">
      <c r="A134" s="19">
        <v>128</v>
      </c>
      <c r="B134" s="16" t="s">
        <v>479</v>
      </c>
      <c r="C134" s="16" t="s">
        <v>646</v>
      </c>
      <c r="D134" s="17" t="s">
        <v>364</v>
      </c>
      <c r="E134" s="18">
        <v>1819000</v>
      </c>
      <c r="F134" s="15">
        <v>4</v>
      </c>
      <c r="G134" s="18">
        <f t="shared" si="1"/>
        <v>7276000</v>
      </c>
      <c r="H134" s="2"/>
      <c r="I134" s="3"/>
    </row>
    <row r="135" spans="1:9" s="1" customFormat="1" ht="94.5">
      <c r="A135" s="19">
        <v>129</v>
      </c>
      <c r="B135" s="16" t="s">
        <v>480</v>
      </c>
      <c r="C135" s="16" t="s">
        <v>647</v>
      </c>
      <c r="D135" s="17" t="s">
        <v>364</v>
      </c>
      <c r="E135" s="18">
        <v>535000</v>
      </c>
      <c r="F135" s="15">
        <v>20</v>
      </c>
      <c r="G135" s="18">
        <f t="shared" si="1"/>
        <v>10700000</v>
      </c>
      <c r="H135" s="2"/>
      <c r="I135" s="3"/>
    </row>
    <row r="136" spans="1:9" s="1" customFormat="1" ht="115.5">
      <c r="A136" s="19">
        <v>130</v>
      </c>
      <c r="B136" s="16" t="s">
        <v>481</v>
      </c>
      <c r="C136" s="16" t="s">
        <v>648</v>
      </c>
      <c r="D136" s="17" t="s">
        <v>364</v>
      </c>
      <c r="E136" s="18">
        <v>406600</v>
      </c>
      <c r="F136" s="15">
        <v>20</v>
      </c>
      <c r="G136" s="18">
        <f aca="true" t="shared" si="2" ref="G136:G194">E136*F136</f>
        <v>8132000</v>
      </c>
      <c r="H136" s="2"/>
      <c r="I136" s="3"/>
    </row>
    <row r="137" spans="1:9" s="1" customFormat="1" ht="94.5">
      <c r="A137" s="19">
        <v>131</v>
      </c>
      <c r="B137" s="16" t="s">
        <v>482</v>
      </c>
      <c r="C137" s="16" t="s">
        <v>649</v>
      </c>
      <c r="D137" s="17" t="s">
        <v>364</v>
      </c>
      <c r="E137" s="18">
        <v>573520</v>
      </c>
      <c r="F137" s="15">
        <v>46</v>
      </c>
      <c r="G137" s="18">
        <f t="shared" si="2"/>
        <v>26381920</v>
      </c>
      <c r="H137" s="2"/>
      <c r="I137" s="3"/>
    </row>
    <row r="138" spans="1:9" s="1" customFormat="1" ht="73.5">
      <c r="A138" s="19">
        <v>132</v>
      </c>
      <c r="B138" s="16" t="s">
        <v>483</v>
      </c>
      <c r="C138" s="16" t="s">
        <v>650</v>
      </c>
      <c r="D138" s="17" t="s">
        <v>364</v>
      </c>
      <c r="E138" s="18">
        <v>561750</v>
      </c>
      <c r="F138" s="15">
        <v>46</v>
      </c>
      <c r="G138" s="18">
        <f t="shared" si="2"/>
        <v>25840500</v>
      </c>
      <c r="H138" s="2"/>
      <c r="I138" s="3"/>
    </row>
    <row r="139" spans="1:9" s="1" customFormat="1" ht="63">
      <c r="A139" s="19">
        <v>133</v>
      </c>
      <c r="B139" s="16" t="s">
        <v>484</v>
      </c>
      <c r="C139" s="16" t="s">
        <v>651</v>
      </c>
      <c r="D139" s="17" t="s">
        <v>364</v>
      </c>
      <c r="E139" s="18">
        <v>530000</v>
      </c>
      <c r="F139" s="15">
        <v>6</v>
      </c>
      <c r="G139" s="18">
        <f t="shared" si="2"/>
        <v>3180000</v>
      </c>
      <c r="H139" s="2"/>
      <c r="I139" s="3"/>
    </row>
    <row r="140" spans="1:9" s="1" customFormat="1" ht="73.5">
      <c r="A140" s="19">
        <v>134</v>
      </c>
      <c r="B140" s="16" t="s">
        <v>485</v>
      </c>
      <c r="C140" s="16" t="s">
        <v>652</v>
      </c>
      <c r="D140" s="17" t="s">
        <v>364</v>
      </c>
      <c r="E140" s="18">
        <v>505040</v>
      </c>
      <c r="F140" s="15">
        <v>20</v>
      </c>
      <c r="G140" s="18">
        <f t="shared" si="2"/>
        <v>10100800</v>
      </c>
      <c r="H140" s="2"/>
      <c r="I140" s="3"/>
    </row>
    <row r="141" spans="1:9" s="1" customFormat="1" ht="94.5">
      <c r="A141" s="19">
        <v>135</v>
      </c>
      <c r="B141" s="16" t="s">
        <v>145</v>
      </c>
      <c r="C141" s="16" t="s">
        <v>653</v>
      </c>
      <c r="D141" s="17" t="s">
        <v>364</v>
      </c>
      <c r="E141" s="18">
        <v>310300</v>
      </c>
      <c r="F141" s="15">
        <v>34</v>
      </c>
      <c r="G141" s="18">
        <f t="shared" si="2"/>
        <v>10550200</v>
      </c>
      <c r="H141" s="2"/>
      <c r="I141" s="3"/>
    </row>
    <row r="142" spans="1:9" s="1" customFormat="1" ht="73.5">
      <c r="A142" s="19">
        <v>136</v>
      </c>
      <c r="B142" s="16" t="s">
        <v>486</v>
      </c>
      <c r="C142" s="16" t="s">
        <v>654</v>
      </c>
      <c r="D142" s="17" t="s">
        <v>364</v>
      </c>
      <c r="E142" s="18">
        <v>113420</v>
      </c>
      <c r="F142" s="15">
        <v>204</v>
      </c>
      <c r="G142" s="18">
        <f t="shared" si="2"/>
        <v>23137680</v>
      </c>
      <c r="H142" s="2"/>
      <c r="I142" s="3"/>
    </row>
    <row r="143" spans="1:9" s="1" customFormat="1" ht="126">
      <c r="A143" s="19">
        <v>137</v>
      </c>
      <c r="B143" s="16" t="s">
        <v>487</v>
      </c>
      <c r="C143" s="16" t="s">
        <v>655</v>
      </c>
      <c r="D143" s="17" t="s">
        <v>364</v>
      </c>
      <c r="E143" s="18">
        <v>15000</v>
      </c>
      <c r="F143" s="15">
        <v>220</v>
      </c>
      <c r="G143" s="18">
        <f t="shared" si="2"/>
        <v>3300000</v>
      </c>
      <c r="H143" s="2"/>
      <c r="I143" s="3"/>
    </row>
    <row r="144" spans="1:9" s="1" customFormat="1" ht="94.5">
      <c r="A144" s="19">
        <v>138</v>
      </c>
      <c r="B144" s="16" t="s">
        <v>724</v>
      </c>
      <c r="C144" s="16" t="s">
        <v>656</v>
      </c>
      <c r="D144" s="17" t="s">
        <v>364</v>
      </c>
      <c r="E144" s="18">
        <v>8500</v>
      </c>
      <c r="F144" s="15">
        <v>340</v>
      </c>
      <c r="G144" s="18">
        <f t="shared" si="2"/>
        <v>2890000</v>
      </c>
      <c r="H144" s="2"/>
      <c r="I144" s="3"/>
    </row>
    <row r="145" spans="1:9" s="1" customFormat="1" ht="63">
      <c r="A145" s="19">
        <v>139</v>
      </c>
      <c r="B145" s="16" t="s">
        <v>488</v>
      </c>
      <c r="C145" s="16" t="s">
        <v>657</v>
      </c>
      <c r="D145" s="17" t="s">
        <v>364</v>
      </c>
      <c r="E145" s="18">
        <v>14700</v>
      </c>
      <c r="F145" s="15">
        <v>220</v>
      </c>
      <c r="G145" s="18">
        <f t="shared" si="2"/>
        <v>3234000</v>
      </c>
      <c r="H145" s="2"/>
      <c r="I145" s="3"/>
    </row>
    <row r="146" spans="1:9" s="1" customFormat="1" ht="409.5">
      <c r="A146" s="19">
        <v>140</v>
      </c>
      <c r="B146" s="16" t="s">
        <v>723</v>
      </c>
      <c r="C146" s="16" t="s">
        <v>658</v>
      </c>
      <c r="D146" s="17" t="s">
        <v>364</v>
      </c>
      <c r="E146" s="18">
        <v>52407</v>
      </c>
      <c r="F146" s="15">
        <v>220</v>
      </c>
      <c r="G146" s="18">
        <f t="shared" si="2"/>
        <v>11529540</v>
      </c>
      <c r="H146" s="2"/>
      <c r="I146" s="3"/>
    </row>
    <row r="147" spans="1:9" s="1" customFormat="1" ht="147">
      <c r="A147" s="19">
        <v>141</v>
      </c>
      <c r="B147" s="16" t="s">
        <v>489</v>
      </c>
      <c r="C147" s="16" t="s">
        <v>659</v>
      </c>
      <c r="D147" s="17" t="s">
        <v>364</v>
      </c>
      <c r="E147" s="18">
        <v>5900000</v>
      </c>
      <c r="F147" s="15">
        <v>12</v>
      </c>
      <c r="G147" s="18">
        <f t="shared" si="2"/>
        <v>70800000</v>
      </c>
      <c r="H147" s="2"/>
      <c r="I147" s="3"/>
    </row>
    <row r="148" spans="1:9" s="1" customFormat="1" ht="63">
      <c r="A148" s="19">
        <v>142</v>
      </c>
      <c r="B148" s="16" t="s">
        <v>490</v>
      </c>
      <c r="C148" s="16" t="s">
        <v>660</v>
      </c>
      <c r="D148" s="17" t="s">
        <v>364</v>
      </c>
      <c r="E148" s="18">
        <v>5883500</v>
      </c>
      <c r="F148" s="15">
        <v>12</v>
      </c>
      <c r="G148" s="18">
        <f t="shared" si="2"/>
        <v>70602000</v>
      </c>
      <c r="H148" s="2"/>
      <c r="I148" s="3"/>
    </row>
    <row r="149" spans="1:9" s="1" customFormat="1" ht="105">
      <c r="A149" s="19">
        <v>143</v>
      </c>
      <c r="B149" s="16" t="s">
        <v>491</v>
      </c>
      <c r="C149" s="16" t="s">
        <v>661</v>
      </c>
      <c r="D149" s="17" t="s">
        <v>364</v>
      </c>
      <c r="E149" s="18">
        <v>5532000</v>
      </c>
      <c r="F149" s="15">
        <v>12</v>
      </c>
      <c r="G149" s="18">
        <f t="shared" si="2"/>
        <v>66384000</v>
      </c>
      <c r="H149" s="2"/>
      <c r="I149" s="3"/>
    </row>
    <row r="150" spans="1:9" s="1" customFormat="1" ht="388.5">
      <c r="A150" s="19">
        <v>144</v>
      </c>
      <c r="B150" s="16" t="s">
        <v>492</v>
      </c>
      <c r="C150" s="16" t="s">
        <v>725</v>
      </c>
      <c r="D150" s="17" t="s">
        <v>364</v>
      </c>
      <c r="E150" s="18">
        <v>84972</v>
      </c>
      <c r="F150" s="15">
        <v>200</v>
      </c>
      <c r="G150" s="18">
        <f t="shared" si="2"/>
        <v>16994400</v>
      </c>
      <c r="H150" s="2"/>
      <c r="I150" s="3"/>
    </row>
    <row r="151" spans="1:9" s="1" customFormat="1" ht="63.75" customHeight="1">
      <c r="A151" s="19">
        <v>145</v>
      </c>
      <c r="B151" s="16" t="s">
        <v>493</v>
      </c>
      <c r="C151" s="16" t="s">
        <v>662</v>
      </c>
      <c r="D151" s="17" t="s">
        <v>364</v>
      </c>
      <c r="E151" s="18">
        <v>25000</v>
      </c>
      <c r="F151" s="15">
        <v>60</v>
      </c>
      <c r="G151" s="18">
        <f t="shared" si="2"/>
        <v>1500000</v>
      </c>
      <c r="H151" s="2"/>
      <c r="I151" s="3"/>
    </row>
    <row r="152" spans="1:9" s="1" customFormat="1" ht="63">
      <c r="A152" s="19">
        <v>146</v>
      </c>
      <c r="B152" s="16" t="s">
        <v>494</v>
      </c>
      <c r="C152" s="16" t="s">
        <v>726</v>
      </c>
      <c r="D152" s="17" t="s">
        <v>364</v>
      </c>
      <c r="E152" s="18">
        <v>1800</v>
      </c>
      <c r="F152" s="15">
        <v>408</v>
      </c>
      <c r="G152" s="18">
        <f t="shared" si="2"/>
        <v>734400</v>
      </c>
      <c r="H152" s="2"/>
      <c r="I152" s="3"/>
    </row>
    <row r="153" spans="1:9" s="1" customFormat="1" ht="189">
      <c r="A153" s="19">
        <v>147</v>
      </c>
      <c r="B153" s="16" t="s">
        <v>495</v>
      </c>
      <c r="C153" s="16" t="s">
        <v>727</v>
      </c>
      <c r="D153" s="17" t="s">
        <v>364</v>
      </c>
      <c r="E153" s="18">
        <v>68000</v>
      </c>
      <c r="F153" s="15">
        <v>48</v>
      </c>
      <c r="G153" s="18">
        <f t="shared" si="2"/>
        <v>3264000</v>
      </c>
      <c r="H153" s="2"/>
      <c r="I153" s="3"/>
    </row>
    <row r="154" spans="1:9" s="1" customFormat="1" ht="73.5">
      <c r="A154" s="19">
        <v>148</v>
      </c>
      <c r="B154" s="16" t="s">
        <v>496</v>
      </c>
      <c r="C154" s="16" t="s">
        <v>728</v>
      </c>
      <c r="D154" s="17" t="s">
        <v>20</v>
      </c>
      <c r="E154" s="18">
        <v>178200</v>
      </c>
      <c r="F154" s="15">
        <v>20</v>
      </c>
      <c r="G154" s="18">
        <f t="shared" si="2"/>
        <v>3564000</v>
      </c>
      <c r="H154" s="2"/>
      <c r="I154" s="3"/>
    </row>
    <row r="155" spans="1:9" s="1" customFormat="1" ht="73.5">
      <c r="A155" s="19">
        <v>149</v>
      </c>
      <c r="B155" s="16" t="s">
        <v>497</v>
      </c>
      <c r="C155" s="16" t="s">
        <v>663</v>
      </c>
      <c r="D155" s="17" t="s">
        <v>20</v>
      </c>
      <c r="E155" s="18">
        <v>15000</v>
      </c>
      <c r="F155" s="15">
        <v>20</v>
      </c>
      <c r="G155" s="18">
        <f t="shared" si="2"/>
        <v>300000</v>
      </c>
      <c r="H155" s="2"/>
      <c r="I155" s="3"/>
    </row>
    <row r="156" spans="1:9" s="1" customFormat="1" ht="52.5">
      <c r="A156" s="19">
        <v>150</v>
      </c>
      <c r="B156" s="16" t="s">
        <v>498</v>
      </c>
      <c r="C156" s="16" t="s">
        <v>664</v>
      </c>
      <c r="D156" s="17" t="s">
        <v>20</v>
      </c>
      <c r="E156" s="18">
        <v>950000</v>
      </c>
      <c r="F156" s="15">
        <v>6</v>
      </c>
      <c r="G156" s="18">
        <f t="shared" si="2"/>
        <v>5700000</v>
      </c>
      <c r="H156" s="2"/>
      <c r="I156" s="3"/>
    </row>
    <row r="157" spans="1:9" s="1" customFormat="1" ht="42">
      <c r="A157" s="19">
        <v>151</v>
      </c>
      <c r="B157" s="16" t="s">
        <v>499</v>
      </c>
      <c r="C157" s="16" t="s">
        <v>665</v>
      </c>
      <c r="D157" s="17" t="s">
        <v>364</v>
      </c>
      <c r="E157" s="18">
        <v>8500</v>
      </c>
      <c r="F157" s="15">
        <v>48</v>
      </c>
      <c r="G157" s="18">
        <f t="shared" si="2"/>
        <v>408000</v>
      </c>
      <c r="H157" s="2"/>
      <c r="I157" s="3"/>
    </row>
    <row r="158" spans="1:9" s="1" customFormat="1" ht="73.5">
      <c r="A158" s="19">
        <v>152</v>
      </c>
      <c r="B158" s="16" t="s">
        <v>500</v>
      </c>
      <c r="C158" s="16" t="s">
        <v>666</v>
      </c>
      <c r="D158" s="17" t="s">
        <v>364</v>
      </c>
      <c r="E158" s="18">
        <v>1300</v>
      </c>
      <c r="F158" s="15">
        <v>60</v>
      </c>
      <c r="G158" s="18">
        <f t="shared" si="2"/>
        <v>78000</v>
      </c>
      <c r="H158" s="2"/>
      <c r="I158" s="3"/>
    </row>
    <row r="159" spans="1:9" s="1" customFormat="1" ht="94.5">
      <c r="A159" s="19">
        <v>153</v>
      </c>
      <c r="B159" s="16" t="s">
        <v>501</v>
      </c>
      <c r="C159" s="16" t="s">
        <v>667</v>
      </c>
      <c r="D159" s="17" t="s">
        <v>364</v>
      </c>
      <c r="E159" s="18">
        <v>45589</v>
      </c>
      <c r="F159" s="15">
        <v>96</v>
      </c>
      <c r="G159" s="18">
        <f t="shared" si="2"/>
        <v>4376544</v>
      </c>
      <c r="H159" s="2"/>
      <c r="I159" s="3"/>
    </row>
    <row r="160" spans="1:9" s="1" customFormat="1" ht="94.5">
      <c r="A160" s="19">
        <v>154</v>
      </c>
      <c r="B160" s="16" t="s">
        <v>502</v>
      </c>
      <c r="C160" s="16" t="s">
        <v>668</v>
      </c>
      <c r="D160" s="17" t="s">
        <v>364</v>
      </c>
      <c r="E160" s="18">
        <v>64500</v>
      </c>
      <c r="F160" s="15">
        <v>96</v>
      </c>
      <c r="G160" s="18">
        <f t="shared" si="2"/>
        <v>6192000</v>
      </c>
      <c r="H160" s="2"/>
      <c r="I160" s="3"/>
    </row>
    <row r="161" spans="1:9" s="1" customFormat="1" ht="52.5">
      <c r="A161" s="19">
        <v>155</v>
      </c>
      <c r="B161" s="16" t="s">
        <v>716</v>
      </c>
      <c r="C161" s="16" t="s">
        <v>669</v>
      </c>
      <c r="D161" s="17" t="s">
        <v>364</v>
      </c>
      <c r="E161" s="18">
        <v>98000</v>
      </c>
      <c r="F161" s="15">
        <v>48</v>
      </c>
      <c r="G161" s="18">
        <f t="shared" si="2"/>
        <v>4704000</v>
      </c>
      <c r="H161" s="2"/>
      <c r="I161" s="3"/>
    </row>
    <row r="162" spans="1:9" s="1" customFormat="1" ht="52.5">
      <c r="A162" s="19">
        <v>156</v>
      </c>
      <c r="B162" s="16" t="s">
        <v>716</v>
      </c>
      <c r="C162" s="16" t="s">
        <v>670</v>
      </c>
      <c r="D162" s="17" t="s">
        <v>364</v>
      </c>
      <c r="E162" s="18">
        <v>98000</v>
      </c>
      <c r="F162" s="15">
        <v>48</v>
      </c>
      <c r="G162" s="18">
        <f t="shared" si="2"/>
        <v>4704000</v>
      </c>
      <c r="H162" s="2"/>
      <c r="I162" s="3"/>
    </row>
    <row r="163" spans="1:9" s="1" customFormat="1" ht="52.5">
      <c r="A163" s="19">
        <v>157</v>
      </c>
      <c r="B163" s="16" t="s">
        <v>722</v>
      </c>
      <c r="C163" s="16" t="s">
        <v>671</v>
      </c>
      <c r="D163" s="17" t="s">
        <v>20</v>
      </c>
      <c r="E163" s="18">
        <v>809000</v>
      </c>
      <c r="F163" s="15">
        <v>1</v>
      </c>
      <c r="G163" s="18">
        <f t="shared" si="2"/>
        <v>809000</v>
      </c>
      <c r="H163" s="2"/>
      <c r="I163" s="3"/>
    </row>
    <row r="164" spans="1:9" s="1" customFormat="1" ht="52.5">
      <c r="A164" s="19">
        <v>158</v>
      </c>
      <c r="B164" s="16" t="s">
        <v>716</v>
      </c>
      <c r="C164" s="16" t="s">
        <v>672</v>
      </c>
      <c r="D164" s="17" t="s">
        <v>20</v>
      </c>
      <c r="E164" s="18">
        <v>371000</v>
      </c>
      <c r="F164" s="15">
        <v>2</v>
      </c>
      <c r="G164" s="18">
        <f t="shared" si="2"/>
        <v>742000</v>
      </c>
      <c r="H164" s="2"/>
      <c r="I164" s="3"/>
    </row>
    <row r="165" spans="1:9" s="1" customFormat="1" ht="52.5">
      <c r="A165" s="19">
        <v>159</v>
      </c>
      <c r="B165" s="16" t="s">
        <v>721</v>
      </c>
      <c r="C165" s="16" t="s">
        <v>673</v>
      </c>
      <c r="D165" s="17" t="s">
        <v>20</v>
      </c>
      <c r="E165" s="18">
        <v>213000</v>
      </c>
      <c r="F165" s="15">
        <v>2</v>
      </c>
      <c r="G165" s="18">
        <f t="shared" si="2"/>
        <v>426000</v>
      </c>
      <c r="H165" s="2"/>
      <c r="I165" s="3"/>
    </row>
    <row r="166" spans="1:9" s="1" customFormat="1" ht="52.5">
      <c r="A166" s="19">
        <v>160</v>
      </c>
      <c r="B166" s="16" t="s">
        <v>720</v>
      </c>
      <c r="C166" s="16" t="s">
        <v>674</v>
      </c>
      <c r="D166" s="17" t="s">
        <v>364</v>
      </c>
      <c r="E166" s="18">
        <v>75000</v>
      </c>
      <c r="F166" s="15">
        <v>4</v>
      </c>
      <c r="G166" s="18">
        <f t="shared" si="2"/>
        <v>300000</v>
      </c>
      <c r="H166" s="2"/>
      <c r="I166" s="3"/>
    </row>
    <row r="167" spans="1:9" s="1" customFormat="1" ht="52.5">
      <c r="A167" s="19">
        <v>161</v>
      </c>
      <c r="B167" s="16" t="s">
        <v>719</v>
      </c>
      <c r="C167" s="16" t="s">
        <v>675</v>
      </c>
      <c r="D167" s="17" t="s">
        <v>20</v>
      </c>
      <c r="E167" s="18">
        <v>1334000</v>
      </c>
      <c r="F167" s="15">
        <v>4</v>
      </c>
      <c r="G167" s="18">
        <f t="shared" si="2"/>
        <v>5336000</v>
      </c>
      <c r="H167" s="2"/>
      <c r="I167" s="3"/>
    </row>
    <row r="168" spans="1:9" s="1" customFormat="1" ht="52.5">
      <c r="A168" s="19">
        <v>162</v>
      </c>
      <c r="B168" s="16" t="s">
        <v>718</v>
      </c>
      <c r="C168" s="16" t="s">
        <v>676</v>
      </c>
      <c r="D168" s="17" t="s">
        <v>20</v>
      </c>
      <c r="E168" s="18">
        <v>564000</v>
      </c>
      <c r="F168" s="15">
        <v>1</v>
      </c>
      <c r="G168" s="18">
        <f t="shared" si="2"/>
        <v>564000</v>
      </c>
      <c r="H168" s="2"/>
      <c r="I168" s="3"/>
    </row>
    <row r="169" spans="1:9" s="1" customFormat="1" ht="52.5">
      <c r="A169" s="19">
        <v>163</v>
      </c>
      <c r="B169" s="16" t="s">
        <v>717</v>
      </c>
      <c r="C169" s="16" t="s">
        <v>677</v>
      </c>
      <c r="D169" s="17" t="s">
        <v>364</v>
      </c>
      <c r="E169" s="18">
        <v>203000</v>
      </c>
      <c r="F169" s="15">
        <v>1</v>
      </c>
      <c r="G169" s="18">
        <f t="shared" si="2"/>
        <v>203000</v>
      </c>
      <c r="H169" s="2"/>
      <c r="I169" s="3"/>
    </row>
    <row r="170" spans="1:9" s="1" customFormat="1" ht="52.5">
      <c r="A170" s="19">
        <v>164</v>
      </c>
      <c r="B170" s="16" t="s">
        <v>716</v>
      </c>
      <c r="C170" s="16" t="s">
        <v>678</v>
      </c>
      <c r="D170" s="17" t="s">
        <v>20</v>
      </c>
      <c r="E170" s="18">
        <v>55000</v>
      </c>
      <c r="F170" s="15">
        <v>12</v>
      </c>
      <c r="G170" s="18">
        <f t="shared" si="2"/>
        <v>660000</v>
      </c>
      <c r="H170" s="2"/>
      <c r="I170" s="3"/>
    </row>
    <row r="171" spans="1:9" s="1" customFormat="1" ht="52.5">
      <c r="A171" s="19">
        <v>165</v>
      </c>
      <c r="B171" s="16" t="s">
        <v>715</v>
      </c>
      <c r="C171" s="16" t="s">
        <v>679</v>
      </c>
      <c r="D171" s="17" t="s">
        <v>20</v>
      </c>
      <c r="E171" s="18">
        <v>713000</v>
      </c>
      <c r="F171" s="15">
        <v>2</v>
      </c>
      <c r="G171" s="18">
        <f t="shared" si="2"/>
        <v>1426000</v>
      </c>
      <c r="H171" s="2"/>
      <c r="I171" s="3"/>
    </row>
    <row r="172" spans="1:9" s="1" customFormat="1" ht="52.5">
      <c r="A172" s="19">
        <v>166</v>
      </c>
      <c r="B172" s="16" t="s">
        <v>714</v>
      </c>
      <c r="C172" s="16" t="s">
        <v>680</v>
      </c>
      <c r="D172" s="17" t="s">
        <v>364</v>
      </c>
      <c r="E172" s="18">
        <v>729000</v>
      </c>
      <c r="F172" s="15">
        <v>1</v>
      </c>
      <c r="G172" s="18">
        <f t="shared" si="2"/>
        <v>729000</v>
      </c>
      <c r="H172" s="2"/>
      <c r="I172" s="3"/>
    </row>
    <row r="173" spans="1:9" s="1" customFormat="1" ht="178.5">
      <c r="A173" s="19">
        <v>167</v>
      </c>
      <c r="B173" s="16" t="s">
        <v>162</v>
      </c>
      <c r="C173" s="16" t="s">
        <v>681</v>
      </c>
      <c r="D173" s="17" t="s">
        <v>364</v>
      </c>
      <c r="E173" s="18">
        <v>206085.59999999998</v>
      </c>
      <c r="F173" s="15">
        <v>9</v>
      </c>
      <c r="G173" s="18">
        <f t="shared" si="2"/>
        <v>1854770.4</v>
      </c>
      <c r="H173" s="2"/>
      <c r="I173" s="3"/>
    </row>
    <row r="174" spans="1:9" s="1" customFormat="1" ht="126">
      <c r="A174" s="19">
        <v>168</v>
      </c>
      <c r="B174" s="16" t="s">
        <v>503</v>
      </c>
      <c r="C174" s="16" t="s">
        <v>682</v>
      </c>
      <c r="D174" s="17" t="s">
        <v>364</v>
      </c>
      <c r="E174" s="18">
        <v>53243.99999999999</v>
      </c>
      <c r="F174" s="15">
        <v>45</v>
      </c>
      <c r="G174" s="18">
        <f t="shared" si="2"/>
        <v>2395979.9999999995</v>
      </c>
      <c r="H174" s="2"/>
      <c r="I174" s="3"/>
    </row>
    <row r="175" spans="1:9" s="1" customFormat="1" ht="84">
      <c r="A175" s="19">
        <v>169</v>
      </c>
      <c r="B175" s="16" t="s">
        <v>504</v>
      </c>
      <c r="C175" s="16" t="s">
        <v>683</v>
      </c>
      <c r="D175" s="17" t="s">
        <v>364</v>
      </c>
      <c r="E175" s="18">
        <v>23751</v>
      </c>
      <c r="F175" s="15">
        <v>45</v>
      </c>
      <c r="G175" s="18">
        <f t="shared" si="2"/>
        <v>1068795</v>
      </c>
      <c r="H175" s="2"/>
      <c r="I175" s="3"/>
    </row>
    <row r="176" spans="1:9" s="1" customFormat="1" ht="94.5">
      <c r="A176" s="19">
        <v>170</v>
      </c>
      <c r="B176" s="16" t="s">
        <v>505</v>
      </c>
      <c r="C176" s="16" t="s">
        <v>684</v>
      </c>
      <c r="D176" s="17" t="s">
        <v>364</v>
      </c>
      <c r="E176" s="18">
        <v>21541.199999999997</v>
      </c>
      <c r="F176" s="15">
        <v>9</v>
      </c>
      <c r="G176" s="18">
        <f t="shared" si="2"/>
        <v>193870.8</v>
      </c>
      <c r="H176" s="2"/>
      <c r="I176" s="3"/>
    </row>
    <row r="177" spans="1:9" s="1" customFormat="1" ht="63">
      <c r="A177" s="19">
        <v>171</v>
      </c>
      <c r="B177" s="16" t="s">
        <v>506</v>
      </c>
      <c r="C177" s="16" t="s">
        <v>685</v>
      </c>
      <c r="D177" s="17" t="s">
        <v>364</v>
      </c>
      <c r="E177" s="18">
        <v>391343.39999999997</v>
      </c>
      <c r="F177" s="15">
        <v>9</v>
      </c>
      <c r="G177" s="18">
        <f t="shared" si="2"/>
        <v>3522090.5999999996</v>
      </c>
      <c r="H177" s="2"/>
      <c r="I177" s="3"/>
    </row>
    <row r="178" spans="1:9" s="1" customFormat="1" ht="73.5">
      <c r="A178" s="19">
        <v>172</v>
      </c>
      <c r="B178" s="16" t="s">
        <v>507</v>
      </c>
      <c r="C178" s="16" t="s">
        <v>686</v>
      </c>
      <c r="D178" s="17" t="s">
        <v>364</v>
      </c>
      <c r="E178" s="18">
        <v>26308.8</v>
      </c>
      <c r="F178" s="15">
        <v>18</v>
      </c>
      <c r="G178" s="18">
        <f t="shared" si="2"/>
        <v>473558.39999999997</v>
      </c>
      <c r="H178" s="2"/>
      <c r="I178" s="3"/>
    </row>
    <row r="179" spans="1:9" s="1" customFormat="1" ht="105">
      <c r="A179" s="19">
        <v>173</v>
      </c>
      <c r="B179" s="16" t="s">
        <v>508</v>
      </c>
      <c r="C179" s="16" t="s">
        <v>687</v>
      </c>
      <c r="D179" s="17" t="s">
        <v>364</v>
      </c>
      <c r="E179" s="18">
        <v>10474.8</v>
      </c>
      <c r="F179" s="15">
        <v>45</v>
      </c>
      <c r="G179" s="18">
        <f t="shared" si="2"/>
        <v>471365.99999999994</v>
      </c>
      <c r="H179" s="2"/>
      <c r="I179" s="3"/>
    </row>
    <row r="180" spans="1:9" s="1" customFormat="1" ht="157.5">
      <c r="A180" s="19">
        <v>174</v>
      </c>
      <c r="B180" s="16" t="s">
        <v>509</v>
      </c>
      <c r="C180" s="16" t="s">
        <v>688</v>
      </c>
      <c r="D180" s="17" t="s">
        <v>364</v>
      </c>
      <c r="E180" s="18">
        <v>42902.6</v>
      </c>
      <c r="F180" s="15">
        <v>45</v>
      </c>
      <c r="G180" s="18">
        <f t="shared" si="2"/>
        <v>1930617</v>
      </c>
      <c r="H180" s="2"/>
      <c r="I180" s="3"/>
    </row>
    <row r="181" spans="1:9" s="1" customFormat="1" ht="63">
      <c r="A181" s="19">
        <v>175</v>
      </c>
      <c r="B181" s="16" t="s">
        <v>510</v>
      </c>
      <c r="C181" s="16" t="s">
        <v>689</v>
      </c>
      <c r="D181" s="17" t="s">
        <v>364</v>
      </c>
      <c r="E181" s="18">
        <v>7307.999999999999</v>
      </c>
      <c r="F181" s="15">
        <v>2</v>
      </c>
      <c r="G181" s="18">
        <f t="shared" si="2"/>
        <v>14615.999999999998</v>
      </c>
      <c r="H181" s="2"/>
      <c r="I181" s="3"/>
    </row>
    <row r="182" spans="1:9" s="1" customFormat="1" ht="73.5">
      <c r="A182" s="19">
        <v>176</v>
      </c>
      <c r="B182" s="16" t="s">
        <v>511</v>
      </c>
      <c r="C182" s="16" t="s">
        <v>690</v>
      </c>
      <c r="D182" s="17" t="s">
        <v>364</v>
      </c>
      <c r="E182" s="18">
        <v>7307.999999999999</v>
      </c>
      <c r="F182" s="15">
        <v>6</v>
      </c>
      <c r="G182" s="18">
        <f t="shared" si="2"/>
        <v>43847.99999999999</v>
      </c>
      <c r="H182" s="2"/>
      <c r="I182" s="3"/>
    </row>
    <row r="183" spans="1:9" s="1" customFormat="1" ht="73.5">
      <c r="A183" s="19">
        <v>177</v>
      </c>
      <c r="B183" s="16" t="s">
        <v>512</v>
      </c>
      <c r="C183" s="16" t="s">
        <v>691</v>
      </c>
      <c r="D183" s="17" t="s">
        <v>364</v>
      </c>
      <c r="E183" s="18">
        <v>65772</v>
      </c>
      <c r="F183" s="15">
        <v>2</v>
      </c>
      <c r="G183" s="18">
        <f t="shared" si="2"/>
        <v>131544</v>
      </c>
      <c r="H183" s="2"/>
      <c r="I183" s="3"/>
    </row>
    <row r="184" spans="1:9" s="1" customFormat="1" ht="126">
      <c r="A184" s="19">
        <v>178</v>
      </c>
      <c r="B184" s="16" t="s">
        <v>513</v>
      </c>
      <c r="C184" s="16" t="s">
        <v>692</v>
      </c>
      <c r="D184" s="17" t="s">
        <v>364</v>
      </c>
      <c r="E184" s="18">
        <v>26343.6</v>
      </c>
      <c r="F184" s="15">
        <v>4</v>
      </c>
      <c r="G184" s="18">
        <f t="shared" si="2"/>
        <v>105374.4</v>
      </c>
      <c r="H184" s="2"/>
      <c r="I184" s="3"/>
    </row>
    <row r="185" spans="1:9" s="1" customFormat="1" ht="94.5">
      <c r="A185" s="19">
        <v>179</v>
      </c>
      <c r="B185" s="16" t="s">
        <v>514</v>
      </c>
      <c r="C185" s="16" t="s">
        <v>693</v>
      </c>
      <c r="D185" s="17" t="s">
        <v>364</v>
      </c>
      <c r="E185" s="18">
        <v>14186.8</v>
      </c>
      <c r="F185" s="15">
        <v>2</v>
      </c>
      <c r="G185" s="18">
        <f t="shared" si="2"/>
        <v>28373.6</v>
      </c>
      <c r="H185" s="2"/>
      <c r="I185" s="3"/>
    </row>
    <row r="186" spans="1:9" s="1" customFormat="1" ht="178.5">
      <c r="A186" s="19">
        <v>180</v>
      </c>
      <c r="B186" s="16" t="s">
        <v>515</v>
      </c>
      <c r="C186" s="16" t="s">
        <v>694</v>
      </c>
      <c r="D186" s="17" t="s">
        <v>364</v>
      </c>
      <c r="E186" s="18">
        <v>86478</v>
      </c>
      <c r="F186" s="15">
        <v>45</v>
      </c>
      <c r="G186" s="18">
        <f t="shared" si="2"/>
        <v>3891510</v>
      </c>
      <c r="H186" s="2"/>
      <c r="I186" s="3"/>
    </row>
    <row r="187" spans="1:9" s="1" customFormat="1" ht="94.5">
      <c r="A187" s="19">
        <v>181</v>
      </c>
      <c r="B187" s="16" t="s">
        <v>516</v>
      </c>
      <c r="C187" s="16" t="s">
        <v>695</v>
      </c>
      <c r="D187" s="17" t="s">
        <v>364</v>
      </c>
      <c r="E187" s="18">
        <v>39208</v>
      </c>
      <c r="F187" s="15">
        <v>20</v>
      </c>
      <c r="G187" s="18">
        <f t="shared" si="2"/>
        <v>784160</v>
      </c>
      <c r="H187" s="2"/>
      <c r="I187" s="3"/>
    </row>
    <row r="188" spans="1:9" s="1" customFormat="1" ht="105">
      <c r="A188" s="19">
        <v>182</v>
      </c>
      <c r="B188" s="16" t="s">
        <v>508</v>
      </c>
      <c r="C188" s="16" t="s">
        <v>696</v>
      </c>
      <c r="D188" s="17" t="s">
        <v>364</v>
      </c>
      <c r="E188" s="18">
        <v>10474.8</v>
      </c>
      <c r="F188" s="15">
        <v>45</v>
      </c>
      <c r="G188" s="18">
        <f t="shared" si="2"/>
        <v>471365.99999999994</v>
      </c>
      <c r="H188" s="2"/>
      <c r="I188" s="3"/>
    </row>
    <row r="189" spans="1:9" s="1" customFormat="1" ht="63">
      <c r="A189" s="19">
        <v>183</v>
      </c>
      <c r="B189" s="16" t="s">
        <v>517</v>
      </c>
      <c r="C189" s="16" t="s">
        <v>697</v>
      </c>
      <c r="D189" s="17" t="s">
        <v>364</v>
      </c>
      <c r="E189" s="18">
        <v>115669.4</v>
      </c>
      <c r="F189" s="15">
        <v>9</v>
      </c>
      <c r="G189" s="18">
        <f t="shared" si="2"/>
        <v>1041024.6</v>
      </c>
      <c r="H189" s="2"/>
      <c r="I189" s="3"/>
    </row>
    <row r="190" spans="1:9" s="1" customFormat="1" ht="168">
      <c r="A190" s="19">
        <v>184</v>
      </c>
      <c r="B190" s="16" t="s">
        <v>518</v>
      </c>
      <c r="C190" s="16" t="s">
        <v>698</v>
      </c>
      <c r="D190" s="17" t="s">
        <v>364</v>
      </c>
      <c r="E190" s="18">
        <v>161193.59999999998</v>
      </c>
      <c r="F190" s="15">
        <v>9</v>
      </c>
      <c r="G190" s="18">
        <f t="shared" si="2"/>
        <v>1450742.4</v>
      </c>
      <c r="H190" s="2"/>
      <c r="I190" s="3"/>
    </row>
    <row r="191" spans="1:9" s="1" customFormat="1" ht="84">
      <c r="A191" s="19">
        <v>185</v>
      </c>
      <c r="B191" s="16" t="s">
        <v>519</v>
      </c>
      <c r="C191" s="16" t="s">
        <v>699</v>
      </c>
      <c r="D191" s="17" t="s">
        <v>364</v>
      </c>
      <c r="E191" s="18">
        <v>23745.199999999997</v>
      </c>
      <c r="F191" s="15">
        <v>12</v>
      </c>
      <c r="G191" s="18">
        <f t="shared" si="2"/>
        <v>284942.39999999997</v>
      </c>
      <c r="H191" s="2"/>
      <c r="I191" s="3"/>
    </row>
    <row r="192" spans="1:9" s="1" customFormat="1" ht="115.5">
      <c r="A192" s="19">
        <v>186</v>
      </c>
      <c r="B192" s="16" t="s">
        <v>736</v>
      </c>
      <c r="C192" s="16" t="s">
        <v>700</v>
      </c>
      <c r="D192" s="17" t="s">
        <v>364</v>
      </c>
      <c r="E192" s="18">
        <v>48720</v>
      </c>
      <c r="F192" s="15">
        <v>12</v>
      </c>
      <c r="G192" s="18">
        <f t="shared" si="2"/>
        <v>584640</v>
      </c>
      <c r="H192" s="2"/>
      <c r="I192" s="3"/>
    </row>
    <row r="193" spans="1:9" s="1" customFormat="1" ht="157.5">
      <c r="A193" s="19">
        <v>187</v>
      </c>
      <c r="B193" s="16" t="s">
        <v>735</v>
      </c>
      <c r="C193" s="16" t="s">
        <v>729</v>
      </c>
      <c r="D193" s="17" t="s">
        <v>364</v>
      </c>
      <c r="E193" s="18">
        <v>304500</v>
      </c>
      <c r="F193" s="15">
        <v>9</v>
      </c>
      <c r="G193" s="18">
        <f t="shared" si="2"/>
        <v>2740500</v>
      </c>
      <c r="H193" s="2"/>
      <c r="I193" s="3"/>
    </row>
    <row r="194" spans="1:9" s="1" customFormat="1" ht="73.5">
      <c r="A194" s="19">
        <v>188</v>
      </c>
      <c r="B194" s="16" t="s">
        <v>734</v>
      </c>
      <c r="C194" s="16" t="s">
        <v>701</v>
      </c>
      <c r="D194" s="17" t="s">
        <v>364</v>
      </c>
      <c r="E194" s="18">
        <v>438479.99999999994</v>
      </c>
      <c r="F194" s="15">
        <v>4</v>
      </c>
      <c r="G194" s="18">
        <f t="shared" si="2"/>
        <v>1753919.9999999998</v>
      </c>
      <c r="H194" s="2"/>
      <c r="I194" s="3"/>
    </row>
    <row r="195" spans="1:7" s="7" customFormat="1" ht="15">
      <c r="A195" s="12" t="s">
        <v>8</v>
      </c>
      <c r="B195" s="14"/>
      <c r="C195" s="14"/>
      <c r="D195" s="14"/>
      <c r="E195" s="10"/>
      <c r="F195" s="9"/>
      <c r="G195" s="13">
        <f>SUM(G7:G194)</f>
        <v>721362731.0999999</v>
      </c>
    </row>
    <row r="196" spans="1:6" s="1" customFormat="1" ht="15">
      <c r="A196" s="4"/>
      <c r="B196" s="20" t="s">
        <v>365</v>
      </c>
      <c r="C196" s="20"/>
      <c r="D196" s="20"/>
      <c r="E196" s="20"/>
      <c r="F196" s="20"/>
    </row>
    <row r="197" spans="1:6" s="1" customFormat="1" ht="6" customHeight="1">
      <c r="A197" s="4"/>
      <c r="B197" s="20"/>
      <c r="C197" s="20"/>
      <c r="D197" s="20"/>
      <c r="E197" s="20"/>
      <c r="F197" s="20"/>
    </row>
    <row r="198" spans="1:6" s="1" customFormat="1" ht="15">
      <c r="A198" s="4"/>
      <c r="B198" s="20"/>
      <c r="C198" s="20"/>
      <c r="D198" s="20"/>
      <c r="E198" s="20"/>
      <c r="F198" s="20"/>
    </row>
    <row r="199" spans="1:6" s="1" customFormat="1" ht="15">
      <c r="A199" s="4"/>
      <c r="B199" s="20"/>
      <c r="C199" s="20"/>
      <c r="D199" s="20"/>
      <c r="E199" s="20"/>
      <c r="F199" s="20"/>
    </row>
    <row r="200" spans="1:6" s="1" customFormat="1" ht="15">
      <c r="A200" s="4"/>
      <c r="B200" s="20"/>
      <c r="C200" s="20"/>
      <c r="D200" s="20"/>
      <c r="E200" s="20"/>
      <c r="F200" s="20"/>
    </row>
    <row r="201" spans="1:6" s="1" customFormat="1" ht="15">
      <c r="A201" s="4"/>
      <c r="B201" s="20"/>
      <c r="C201" s="20"/>
      <c r="D201" s="20"/>
      <c r="E201" s="20"/>
      <c r="F201" s="20"/>
    </row>
    <row r="202" spans="1:6" s="1" customFormat="1" ht="15">
      <c r="A202" s="4"/>
      <c r="B202" s="20"/>
      <c r="C202" s="20"/>
      <c r="D202" s="20"/>
      <c r="E202" s="20"/>
      <c r="F202" s="20"/>
    </row>
    <row r="203" spans="1:6" s="1" customFormat="1" ht="15">
      <c r="A203" s="4"/>
      <c r="B203" s="20"/>
      <c r="C203" s="20"/>
      <c r="D203" s="20"/>
      <c r="E203" s="20"/>
      <c r="F203" s="20"/>
    </row>
    <row r="204" spans="1:6" s="1" customFormat="1" ht="15">
      <c r="A204" s="4"/>
      <c r="B204" s="20"/>
      <c r="C204" s="20"/>
      <c r="D204" s="20"/>
      <c r="E204" s="20"/>
      <c r="F204" s="20"/>
    </row>
    <row r="205" spans="1:6" s="1" customFormat="1" ht="15">
      <c r="A205" s="4"/>
      <c r="B205" s="20"/>
      <c r="C205" s="20"/>
      <c r="D205" s="20"/>
      <c r="E205" s="20"/>
      <c r="F205" s="20"/>
    </row>
    <row r="206" spans="1:6" s="1" customFormat="1" ht="15">
      <c r="A206" s="4"/>
      <c r="B206" s="20"/>
      <c r="C206" s="20"/>
      <c r="D206" s="20"/>
      <c r="E206" s="20"/>
      <c r="F206" s="20"/>
    </row>
    <row r="207" spans="1:6" s="1" customFormat="1" ht="15">
      <c r="A207" s="4"/>
      <c r="B207" s="20"/>
      <c r="C207" s="20"/>
      <c r="D207" s="20"/>
      <c r="E207" s="20"/>
      <c r="F207" s="20"/>
    </row>
    <row r="208" spans="1:6" s="1" customFormat="1" ht="15">
      <c r="A208" s="4"/>
      <c r="B208" s="20"/>
      <c r="C208" s="20"/>
      <c r="D208" s="20"/>
      <c r="E208" s="20"/>
      <c r="F208" s="20"/>
    </row>
    <row r="209" spans="1:6" s="1" customFormat="1" ht="15">
      <c r="A209" s="4"/>
      <c r="B209" s="20"/>
      <c r="C209" s="20"/>
      <c r="D209" s="20"/>
      <c r="E209" s="20"/>
      <c r="F209" s="20"/>
    </row>
    <row r="210" spans="1:6" s="1" customFormat="1" ht="15">
      <c r="A210" s="4"/>
      <c r="B210" s="20"/>
      <c r="C210" s="20"/>
      <c r="D210" s="20"/>
      <c r="E210" s="20"/>
      <c r="F210" s="20"/>
    </row>
    <row r="211" spans="1:6" s="1" customFormat="1" ht="15">
      <c r="A211" s="4"/>
      <c r="B211" s="20"/>
      <c r="C211" s="20"/>
      <c r="D211" s="20"/>
      <c r="E211" s="20"/>
      <c r="F211" s="20"/>
    </row>
    <row r="212" spans="1:6" s="1" customFormat="1" ht="15">
      <c r="A212" s="4"/>
      <c r="B212" s="20"/>
      <c r="C212" s="20"/>
      <c r="D212" s="20"/>
      <c r="E212" s="20"/>
      <c r="F212" s="20"/>
    </row>
    <row r="213" spans="1:6" s="1" customFormat="1" ht="15">
      <c r="A213" s="4"/>
      <c r="B213" s="20"/>
      <c r="C213" s="20"/>
      <c r="D213" s="20"/>
      <c r="E213" s="20"/>
      <c r="F213" s="20"/>
    </row>
    <row r="214" spans="1:6" s="1" customFormat="1" ht="15">
      <c r="A214" s="4"/>
      <c r="B214" s="20"/>
      <c r="C214" s="20"/>
      <c r="D214" s="20"/>
      <c r="E214" s="20"/>
      <c r="F214" s="20"/>
    </row>
    <row r="215" s="1" customFormat="1" ht="15">
      <c r="A215" s="4"/>
    </row>
    <row r="216" s="1" customFormat="1" ht="15">
      <c r="A216" s="4"/>
    </row>
    <row r="217" s="1" customFormat="1" ht="15">
      <c r="A217" s="4"/>
    </row>
    <row r="218" s="1" customFormat="1" ht="15">
      <c r="A218" s="4"/>
    </row>
    <row r="219" s="1" customFormat="1" ht="15">
      <c r="A219" s="4"/>
    </row>
    <row r="220" s="1" customFormat="1" ht="15">
      <c r="A220" s="4"/>
    </row>
    <row r="221" s="1" customFormat="1" ht="15">
      <c r="A221" s="4"/>
    </row>
    <row r="222" s="1" customFormat="1" ht="15">
      <c r="A222" s="4"/>
    </row>
    <row r="223" s="1" customFormat="1" ht="15">
      <c r="A223" s="4"/>
    </row>
    <row r="224" s="1" customFormat="1" ht="15">
      <c r="A224" s="4"/>
    </row>
    <row r="225" s="1" customFormat="1" ht="15">
      <c r="A225" s="4"/>
    </row>
    <row r="226" s="1" customFormat="1" ht="15">
      <c r="A226" s="4"/>
    </row>
    <row r="227" s="1" customFormat="1" ht="15">
      <c r="A227" s="4"/>
    </row>
    <row r="228" s="1" customFormat="1" ht="15">
      <c r="A228" s="4"/>
    </row>
    <row r="229" s="1" customFormat="1" ht="15">
      <c r="A229" s="4"/>
    </row>
    <row r="230" s="1" customFormat="1" ht="15">
      <c r="A230" s="4"/>
    </row>
    <row r="231" s="1" customFormat="1" ht="15">
      <c r="A231" s="4"/>
    </row>
    <row r="232" s="1" customFormat="1" ht="15">
      <c r="A232" s="4"/>
    </row>
    <row r="233" s="1" customFormat="1" ht="15">
      <c r="A233" s="4"/>
    </row>
    <row r="234" s="1" customFormat="1" ht="15">
      <c r="A234" s="4"/>
    </row>
    <row r="235" s="1" customFormat="1" ht="15">
      <c r="A235" s="4"/>
    </row>
    <row r="236" s="1" customFormat="1" ht="15">
      <c r="A236" s="4"/>
    </row>
    <row r="237" s="1" customFormat="1" ht="15">
      <c r="A237" s="4"/>
    </row>
    <row r="238" s="1" customFormat="1" ht="15">
      <c r="A238" s="4"/>
    </row>
    <row r="239" s="1" customFormat="1" ht="15">
      <c r="A239" s="4"/>
    </row>
    <row r="240" s="1" customFormat="1" ht="15">
      <c r="A240" s="4"/>
    </row>
    <row r="241" s="1" customFormat="1" ht="15">
      <c r="A241" s="4"/>
    </row>
    <row r="242" s="1" customFormat="1" ht="15">
      <c r="A242" s="4"/>
    </row>
    <row r="243" s="1" customFormat="1" ht="15">
      <c r="A243" s="4"/>
    </row>
    <row r="244" s="1" customFormat="1" ht="15">
      <c r="A244" s="4"/>
    </row>
    <row r="245" s="1" customFormat="1" ht="15">
      <c r="A245" s="4"/>
    </row>
    <row r="246" s="1" customFormat="1" ht="15">
      <c r="A246" s="4"/>
    </row>
    <row r="247" s="1" customFormat="1" ht="15">
      <c r="A247" s="4"/>
    </row>
    <row r="248" s="1" customFormat="1" ht="15">
      <c r="A248" s="4"/>
    </row>
    <row r="249" s="1" customFormat="1" ht="15">
      <c r="A249" s="4"/>
    </row>
    <row r="250" s="1" customFormat="1" ht="15">
      <c r="A250" s="4"/>
    </row>
    <row r="251" s="1" customFormat="1" ht="15">
      <c r="A251" s="4"/>
    </row>
    <row r="252" s="1" customFormat="1" ht="15">
      <c r="A252" s="4"/>
    </row>
    <row r="253" s="1" customFormat="1" ht="15">
      <c r="A253" s="4"/>
    </row>
  </sheetData>
  <sheetProtection/>
  <mergeCells count="10">
    <mergeCell ref="B196:F214"/>
    <mergeCell ref="F1:G1"/>
    <mergeCell ref="C3:F3"/>
    <mergeCell ref="A4:A5"/>
    <mergeCell ref="B4:B5"/>
    <mergeCell ref="C4:C5"/>
    <mergeCell ref="D4:D5"/>
    <mergeCell ref="E4:E5"/>
    <mergeCell ref="F4:F5"/>
    <mergeCell ref="G4:G5"/>
  </mergeCells>
  <dataValidations count="1">
    <dataValidation type="whole" allowBlank="1" showInputMessage="1" showErrorMessage="1" sqref="H4:H194">
      <formula1>1</formula1>
      <formula2>50000000</formula2>
    </dataValidation>
  </dataValidations>
  <printOptions/>
  <pageMargins left="0.35433070866141736" right="0.1968503937007874" top="0.1968503937007874" bottom="0.1968503937007874" header="0.31496062992125984" footer="0.31496062992125984"/>
  <pageSetup horizontalDpi="600" verticalDpi="600" orientation="landscape" paperSize="9" scale="70" r:id="rId2"/>
  <rowBreaks count="2" manualBreakCount="2">
    <brk id="190" max="6" man="1"/>
    <brk id="214" max="6" man="1"/>
  </rowBreaks>
  <drawing r:id="rId1"/>
</worksheet>
</file>

<file path=xl/worksheets/sheet2.xml><?xml version="1.0" encoding="utf-8"?>
<worksheet xmlns="http://schemas.openxmlformats.org/spreadsheetml/2006/main" xmlns:r="http://schemas.openxmlformats.org/officeDocument/2006/relationships">
  <dimension ref="A1:I238"/>
  <sheetViews>
    <sheetView tabSelected="1" view="pageBreakPreview" zoomScaleSheetLayoutView="100" zoomScalePageLayoutView="0" workbookViewId="0" topLeftCell="A10">
      <selection activeCell="C13" sqref="C13"/>
    </sheetView>
  </sheetViews>
  <sheetFormatPr defaultColWidth="9.140625" defaultRowHeight="15"/>
  <cols>
    <col min="2" max="2" width="19.00390625" style="0" customWidth="1"/>
    <col min="3" max="3" width="111.28125" style="0" customWidth="1"/>
    <col min="5" max="5" width="11.421875" style="0" customWidth="1"/>
    <col min="7" max="7" width="15.7109375" style="0" customWidth="1"/>
  </cols>
  <sheetData>
    <row r="1" spans="1:7" s="1" customFormat="1" ht="52.5" customHeight="1">
      <c r="A1" s="4"/>
      <c r="F1" s="21" t="s">
        <v>7</v>
      </c>
      <c r="G1" s="21"/>
    </row>
    <row r="2" s="1" customFormat="1" ht="14.25" customHeight="1">
      <c r="A2" s="4"/>
    </row>
    <row r="3" spans="1:6" s="1" customFormat="1" ht="21" customHeight="1">
      <c r="A3" s="4"/>
      <c r="C3" s="22" t="s">
        <v>5</v>
      </c>
      <c r="D3" s="22"/>
      <c r="E3" s="22"/>
      <c r="F3" s="22"/>
    </row>
    <row r="4" spans="1:9" s="1" customFormat="1" ht="15">
      <c r="A4" s="23" t="s">
        <v>6</v>
      </c>
      <c r="B4" s="25" t="s">
        <v>0</v>
      </c>
      <c r="C4" s="25" t="s">
        <v>1</v>
      </c>
      <c r="D4" s="25" t="s">
        <v>2</v>
      </c>
      <c r="E4" s="27" t="s">
        <v>21</v>
      </c>
      <c r="F4" s="29" t="s">
        <v>3</v>
      </c>
      <c r="G4" s="29" t="s">
        <v>4</v>
      </c>
      <c r="H4" s="2"/>
      <c r="I4" s="3"/>
    </row>
    <row r="5" spans="1:9" s="1" customFormat="1" ht="15">
      <c r="A5" s="24"/>
      <c r="B5" s="26"/>
      <c r="C5" s="26"/>
      <c r="D5" s="26"/>
      <c r="E5" s="28"/>
      <c r="F5" s="29"/>
      <c r="G5" s="29"/>
      <c r="H5" s="2"/>
      <c r="I5" s="3"/>
    </row>
    <row r="6" spans="1:9" s="1" customFormat="1" ht="15">
      <c r="A6" s="5">
        <v>1</v>
      </c>
      <c r="B6" s="6">
        <v>2</v>
      </c>
      <c r="C6" s="5">
        <v>3</v>
      </c>
      <c r="D6" s="6">
        <v>4</v>
      </c>
      <c r="E6" s="5">
        <v>5</v>
      </c>
      <c r="F6" s="5">
        <v>7</v>
      </c>
      <c r="G6" s="5">
        <v>9</v>
      </c>
      <c r="H6" s="2"/>
      <c r="I6" s="3"/>
    </row>
    <row r="7" spans="1:9" s="1" customFormat="1" ht="94.5">
      <c r="A7" s="15">
        <v>1</v>
      </c>
      <c r="B7" s="16" t="s">
        <v>22</v>
      </c>
      <c r="C7" s="16" t="s">
        <v>358</v>
      </c>
      <c r="D7" s="17" t="s">
        <v>364</v>
      </c>
      <c r="E7" s="18">
        <v>9812</v>
      </c>
      <c r="F7" s="15">
        <v>2</v>
      </c>
      <c r="G7" s="18">
        <f>E7*F7</f>
        <v>19624</v>
      </c>
      <c r="H7" s="2"/>
      <c r="I7" s="3"/>
    </row>
    <row r="8" spans="1:9" s="1" customFormat="1" ht="94.5">
      <c r="A8" s="15">
        <v>2</v>
      </c>
      <c r="B8" s="16" t="s">
        <v>23</v>
      </c>
      <c r="C8" s="16" t="s">
        <v>359</v>
      </c>
      <c r="D8" s="17" t="s">
        <v>364</v>
      </c>
      <c r="E8" s="18">
        <v>26510</v>
      </c>
      <c r="F8" s="15">
        <v>20</v>
      </c>
      <c r="G8" s="18">
        <f aca="true" t="shared" si="0" ref="G8:G71">E8*F8</f>
        <v>530200</v>
      </c>
      <c r="H8" s="2"/>
      <c r="I8" s="3"/>
    </row>
    <row r="9" spans="1:9" s="1" customFormat="1" ht="115.5">
      <c r="A9" s="15">
        <v>3</v>
      </c>
      <c r="B9" s="16" t="s">
        <v>24</v>
      </c>
      <c r="C9" s="16" t="s">
        <v>360</v>
      </c>
      <c r="D9" s="17" t="s">
        <v>364</v>
      </c>
      <c r="E9" s="18">
        <v>189024</v>
      </c>
      <c r="F9" s="15">
        <v>2</v>
      </c>
      <c r="G9" s="18">
        <f t="shared" si="0"/>
        <v>378048</v>
      </c>
      <c r="H9" s="2"/>
      <c r="I9" s="3"/>
    </row>
    <row r="10" spans="1:9" s="1" customFormat="1" ht="73.5">
      <c r="A10" s="19">
        <v>4</v>
      </c>
      <c r="B10" s="16" t="s">
        <v>25</v>
      </c>
      <c r="C10" s="16" t="s">
        <v>361</v>
      </c>
      <c r="D10" s="17" t="s">
        <v>364</v>
      </c>
      <c r="E10" s="18">
        <v>165231</v>
      </c>
      <c r="F10" s="15">
        <v>2</v>
      </c>
      <c r="G10" s="18">
        <f t="shared" si="0"/>
        <v>330462</v>
      </c>
      <c r="H10" s="2"/>
      <c r="I10" s="3"/>
    </row>
    <row r="11" spans="1:9" s="1" customFormat="1" ht="52.5">
      <c r="A11" s="19">
        <v>5</v>
      </c>
      <c r="B11" s="16" t="s">
        <v>26</v>
      </c>
      <c r="C11" s="16" t="s">
        <v>362</v>
      </c>
      <c r="D11" s="17" t="s">
        <v>364</v>
      </c>
      <c r="E11" s="18">
        <v>38452</v>
      </c>
      <c r="F11" s="15">
        <v>2</v>
      </c>
      <c r="G11" s="18">
        <f t="shared" si="0"/>
        <v>76904</v>
      </c>
      <c r="H11" s="2"/>
      <c r="I11" s="3"/>
    </row>
    <row r="12" spans="1:9" s="1" customFormat="1" ht="63">
      <c r="A12" s="19">
        <v>6</v>
      </c>
      <c r="B12" s="16" t="s">
        <v>27</v>
      </c>
      <c r="C12" s="16" t="s">
        <v>363</v>
      </c>
      <c r="D12" s="17" t="s">
        <v>364</v>
      </c>
      <c r="E12" s="18">
        <v>247800</v>
      </c>
      <c r="F12" s="15">
        <v>2</v>
      </c>
      <c r="G12" s="18">
        <f t="shared" si="0"/>
        <v>495600</v>
      </c>
      <c r="H12" s="2"/>
      <c r="I12" s="3"/>
    </row>
    <row r="13" spans="1:9" s="1" customFormat="1" ht="73.5">
      <c r="A13" s="19">
        <v>7</v>
      </c>
      <c r="B13" s="16" t="s">
        <v>28</v>
      </c>
      <c r="C13" s="16" t="s">
        <v>178</v>
      </c>
      <c r="D13" s="17" t="s">
        <v>364</v>
      </c>
      <c r="E13" s="18">
        <v>178200</v>
      </c>
      <c r="F13" s="15">
        <v>1</v>
      </c>
      <c r="G13" s="18">
        <f t="shared" si="0"/>
        <v>178200</v>
      </c>
      <c r="H13" s="2"/>
      <c r="I13" s="3"/>
    </row>
    <row r="14" spans="1:9" s="1" customFormat="1" ht="52.5">
      <c r="A14" s="19">
        <v>8</v>
      </c>
      <c r="B14" s="16" t="s">
        <v>29</v>
      </c>
      <c r="C14" s="16" t="s">
        <v>179</v>
      </c>
      <c r="D14" s="17" t="s">
        <v>364</v>
      </c>
      <c r="E14" s="18">
        <v>77000</v>
      </c>
      <c r="F14" s="15">
        <v>1</v>
      </c>
      <c r="G14" s="18">
        <f t="shared" si="0"/>
        <v>77000</v>
      </c>
      <c r="H14" s="2"/>
      <c r="I14" s="3"/>
    </row>
    <row r="15" spans="1:9" s="1" customFormat="1" ht="84">
      <c r="A15" s="19">
        <v>9</v>
      </c>
      <c r="B15" s="16" t="s">
        <v>30</v>
      </c>
      <c r="C15" s="16" t="s">
        <v>180</v>
      </c>
      <c r="D15" s="17" t="s">
        <v>364</v>
      </c>
      <c r="E15" s="18">
        <v>244420</v>
      </c>
      <c r="F15" s="15">
        <v>1</v>
      </c>
      <c r="G15" s="18">
        <f t="shared" si="0"/>
        <v>244420</v>
      </c>
      <c r="H15" s="2"/>
      <c r="I15" s="3"/>
    </row>
    <row r="16" spans="1:9" s="1" customFormat="1" ht="105">
      <c r="A16" s="19">
        <v>10</v>
      </c>
      <c r="B16" s="16" t="s">
        <v>30</v>
      </c>
      <c r="C16" s="16" t="s">
        <v>181</v>
      </c>
      <c r="D16" s="17" t="s">
        <v>364</v>
      </c>
      <c r="E16" s="18">
        <v>135480</v>
      </c>
      <c r="F16" s="15">
        <v>2</v>
      </c>
      <c r="G16" s="18">
        <f t="shared" si="0"/>
        <v>270960</v>
      </c>
      <c r="H16" s="2"/>
      <c r="I16" s="3"/>
    </row>
    <row r="17" spans="1:9" s="1" customFormat="1" ht="94.5">
      <c r="A17" s="19">
        <v>11</v>
      </c>
      <c r="B17" s="16" t="s">
        <v>31</v>
      </c>
      <c r="C17" s="16" t="s">
        <v>182</v>
      </c>
      <c r="D17" s="17" t="s">
        <v>364</v>
      </c>
      <c r="E17" s="18">
        <v>91157</v>
      </c>
      <c r="F17" s="15">
        <v>2</v>
      </c>
      <c r="G17" s="18">
        <f t="shared" si="0"/>
        <v>182314</v>
      </c>
      <c r="H17" s="2"/>
      <c r="I17" s="3"/>
    </row>
    <row r="18" spans="1:9" s="1" customFormat="1" ht="52.5">
      <c r="A18" s="19">
        <v>12</v>
      </c>
      <c r="B18" s="16" t="s">
        <v>32</v>
      </c>
      <c r="C18" s="16" t="s">
        <v>183</v>
      </c>
      <c r="D18" s="17" t="s">
        <v>364</v>
      </c>
      <c r="E18" s="18">
        <v>21863</v>
      </c>
      <c r="F18" s="15">
        <v>4</v>
      </c>
      <c r="G18" s="18">
        <f t="shared" si="0"/>
        <v>87452</v>
      </c>
      <c r="H18" s="2"/>
      <c r="I18" s="3"/>
    </row>
    <row r="19" spans="1:9" s="1" customFormat="1" ht="63">
      <c r="A19" s="19">
        <v>13</v>
      </c>
      <c r="B19" s="16" t="s">
        <v>33</v>
      </c>
      <c r="C19" s="16" t="s">
        <v>184</v>
      </c>
      <c r="D19" s="17" t="s">
        <v>364</v>
      </c>
      <c r="E19" s="18">
        <v>164852</v>
      </c>
      <c r="F19" s="15">
        <v>2</v>
      </c>
      <c r="G19" s="18">
        <f t="shared" si="0"/>
        <v>329704</v>
      </c>
      <c r="H19" s="2"/>
      <c r="I19" s="3"/>
    </row>
    <row r="20" spans="1:9" s="1" customFormat="1" ht="52.5">
      <c r="A20" s="19">
        <v>14</v>
      </c>
      <c r="B20" s="16" t="s">
        <v>33</v>
      </c>
      <c r="C20" s="16" t="s">
        <v>185</v>
      </c>
      <c r="D20" s="17" t="s">
        <v>364</v>
      </c>
      <c r="E20" s="18">
        <v>74685</v>
      </c>
      <c r="F20" s="15">
        <v>2</v>
      </c>
      <c r="G20" s="18">
        <f t="shared" si="0"/>
        <v>149370</v>
      </c>
      <c r="H20" s="2"/>
      <c r="I20" s="3"/>
    </row>
    <row r="21" spans="1:9" s="1" customFormat="1" ht="105">
      <c r="A21" s="19">
        <v>15</v>
      </c>
      <c r="B21" s="16" t="s">
        <v>34</v>
      </c>
      <c r="C21" s="16" t="s">
        <v>186</v>
      </c>
      <c r="D21" s="17" t="s">
        <v>364</v>
      </c>
      <c r="E21" s="18">
        <v>588703</v>
      </c>
      <c r="F21" s="15">
        <v>4</v>
      </c>
      <c r="G21" s="18">
        <f t="shared" si="0"/>
        <v>2354812</v>
      </c>
      <c r="H21" s="2"/>
      <c r="I21" s="3"/>
    </row>
    <row r="22" spans="1:9" s="1" customFormat="1" ht="63">
      <c r="A22" s="19">
        <v>16</v>
      </c>
      <c r="B22" s="16" t="s">
        <v>35</v>
      </c>
      <c r="C22" s="16" t="s">
        <v>187</v>
      </c>
      <c r="D22" s="17" t="s">
        <v>364</v>
      </c>
      <c r="E22" s="18">
        <v>309100</v>
      </c>
      <c r="F22" s="15">
        <v>4</v>
      </c>
      <c r="G22" s="18">
        <f t="shared" si="0"/>
        <v>1236400</v>
      </c>
      <c r="H22" s="2"/>
      <c r="I22" s="3"/>
    </row>
    <row r="23" spans="1:9" s="1" customFormat="1" ht="63">
      <c r="A23" s="19">
        <v>17</v>
      </c>
      <c r="B23" s="16" t="s">
        <v>36</v>
      </c>
      <c r="C23" s="16" t="s">
        <v>188</v>
      </c>
      <c r="D23" s="17" t="s">
        <v>364</v>
      </c>
      <c r="E23" s="18">
        <v>6800</v>
      </c>
      <c r="F23" s="15">
        <v>4</v>
      </c>
      <c r="G23" s="18">
        <f t="shared" si="0"/>
        <v>27200</v>
      </c>
      <c r="H23" s="2"/>
      <c r="I23" s="3"/>
    </row>
    <row r="24" spans="1:9" s="1" customFormat="1" ht="52.5">
      <c r="A24" s="19">
        <v>18</v>
      </c>
      <c r="B24" s="16" t="s">
        <v>37</v>
      </c>
      <c r="C24" s="16" t="s">
        <v>189</v>
      </c>
      <c r="D24" s="17" t="s">
        <v>364</v>
      </c>
      <c r="E24" s="18">
        <v>12375</v>
      </c>
      <c r="F24" s="15">
        <v>4</v>
      </c>
      <c r="G24" s="18">
        <f t="shared" si="0"/>
        <v>49500</v>
      </c>
      <c r="H24" s="2"/>
      <c r="I24" s="3"/>
    </row>
    <row r="25" spans="1:9" s="1" customFormat="1" ht="63">
      <c r="A25" s="19">
        <v>19</v>
      </c>
      <c r="B25" s="16" t="s">
        <v>38</v>
      </c>
      <c r="C25" s="16" t="s">
        <v>190</v>
      </c>
      <c r="D25" s="17" t="s">
        <v>364</v>
      </c>
      <c r="E25" s="18">
        <v>191400</v>
      </c>
      <c r="F25" s="15">
        <v>4</v>
      </c>
      <c r="G25" s="18">
        <f t="shared" si="0"/>
        <v>765600</v>
      </c>
      <c r="H25" s="2"/>
      <c r="I25" s="3"/>
    </row>
    <row r="26" spans="1:9" s="1" customFormat="1" ht="94.5">
      <c r="A26" s="19">
        <v>20</v>
      </c>
      <c r="B26" s="16" t="s">
        <v>39</v>
      </c>
      <c r="C26" s="16" t="s">
        <v>191</v>
      </c>
      <c r="D26" s="17" t="s">
        <v>364</v>
      </c>
      <c r="E26" s="18">
        <v>426250</v>
      </c>
      <c r="F26" s="15">
        <v>4</v>
      </c>
      <c r="G26" s="18">
        <f t="shared" si="0"/>
        <v>1705000</v>
      </c>
      <c r="H26" s="2"/>
      <c r="I26" s="3"/>
    </row>
    <row r="27" spans="1:9" s="1" customFormat="1" ht="136.5">
      <c r="A27" s="19">
        <v>21</v>
      </c>
      <c r="B27" s="16" t="s">
        <v>40</v>
      </c>
      <c r="C27" s="16" t="s">
        <v>192</v>
      </c>
      <c r="D27" s="17" t="s">
        <v>364</v>
      </c>
      <c r="E27" s="18">
        <v>33000</v>
      </c>
      <c r="F27" s="15">
        <v>18</v>
      </c>
      <c r="G27" s="18">
        <f t="shared" si="0"/>
        <v>594000</v>
      </c>
      <c r="H27" s="2"/>
      <c r="I27" s="3"/>
    </row>
    <row r="28" spans="1:9" s="1" customFormat="1" ht="115.5">
      <c r="A28" s="19">
        <v>22</v>
      </c>
      <c r="B28" s="16" t="s">
        <v>41</v>
      </c>
      <c r="C28" s="16" t="s">
        <v>193</v>
      </c>
      <c r="D28" s="17" t="s">
        <v>364</v>
      </c>
      <c r="E28" s="18">
        <v>490435</v>
      </c>
      <c r="F28" s="15">
        <v>4</v>
      </c>
      <c r="G28" s="18">
        <f t="shared" si="0"/>
        <v>1961740</v>
      </c>
      <c r="H28" s="2"/>
      <c r="I28" s="3"/>
    </row>
    <row r="29" spans="1:9" s="1" customFormat="1" ht="115.5">
      <c r="A29" s="19">
        <v>23</v>
      </c>
      <c r="B29" s="16" t="s">
        <v>42</v>
      </c>
      <c r="C29" s="16" t="s">
        <v>194</v>
      </c>
      <c r="D29" s="17" t="s">
        <v>364</v>
      </c>
      <c r="E29" s="18">
        <v>248380</v>
      </c>
      <c r="F29" s="15">
        <v>4</v>
      </c>
      <c r="G29" s="18">
        <f t="shared" si="0"/>
        <v>993520</v>
      </c>
      <c r="H29" s="2"/>
      <c r="I29" s="3"/>
    </row>
    <row r="30" spans="1:9" s="1" customFormat="1" ht="126">
      <c r="A30" s="19">
        <v>24</v>
      </c>
      <c r="B30" s="16" t="s">
        <v>43</v>
      </c>
      <c r="C30" s="16" t="s">
        <v>195</v>
      </c>
      <c r="D30" s="17" t="s">
        <v>364</v>
      </c>
      <c r="E30" s="18">
        <v>174350</v>
      </c>
      <c r="F30" s="15">
        <v>4</v>
      </c>
      <c r="G30" s="18">
        <f t="shared" si="0"/>
        <v>697400</v>
      </c>
      <c r="H30" s="2"/>
      <c r="I30" s="3"/>
    </row>
    <row r="31" spans="1:9" s="1" customFormat="1" ht="84">
      <c r="A31" s="19">
        <v>25</v>
      </c>
      <c r="B31" s="16" t="s">
        <v>44</v>
      </c>
      <c r="C31" s="16" t="s">
        <v>196</v>
      </c>
      <c r="D31" s="17" t="s">
        <v>364</v>
      </c>
      <c r="E31" s="18">
        <v>172700</v>
      </c>
      <c r="F31" s="15">
        <v>4</v>
      </c>
      <c r="G31" s="18">
        <f t="shared" si="0"/>
        <v>690800</v>
      </c>
      <c r="H31" s="2"/>
      <c r="I31" s="3"/>
    </row>
    <row r="32" spans="1:9" s="1" customFormat="1" ht="84">
      <c r="A32" s="19">
        <v>26</v>
      </c>
      <c r="B32" s="16" t="s">
        <v>45</v>
      </c>
      <c r="C32" s="16" t="s">
        <v>197</v>
      </c>
      <c r="D32" s="17" t="s">
        <v>364</v>
      </c>
      <c r="E32" s="18">
        <v>317350</v>
      </c>
      <c r="F32" s="15">
        <v>4</v>
      </c>
      <c r="G32" s="18">
        <f t="shared" si="0"/>
        <v>1269400</v>
      </c>
      <c r="H32" s="2"/>
      <c r="I32" s="3"/>
    </row>
    <row r="33" spans="1:9" s="1" customFormat="1" ht="73.5">
      <c r="A33" s="19">
        <v>27</v>
      </c>
      <c r="B33" s="16" t="s">
        <v>46</v>
      </c>
      <c r="C33" s="16" t="s">
        <v>198</v>
      </c>
      <c r="D33" s="17" t="s">
        <v>364</v>
      </c>
      <c r="E33" s="18">
        <v>93170</v>
      </c>
      <c r="F33" s="15">
        <v>4</v>
      </c>
      <c r="G33" s="18">
        <f t="shared" si="0"/>
        <v>372680</v>
      </c>
      <c r="H33" s="2"/>
      <c r="I33" s="3"/>
    </row>
    <row r="34" spans="1:9" s="1" customFormat="1" ht="73.5">
      <c r="A34" s="19">
        <v>28</v>
      </c>
      <c r="B34" s="16" t="s">
        <v>47</v>
      </c>
      <c r="C34" s="16" t="s">
        <v>199</v>
      </c>
      <c r="D34" s="17" t="s">
        <v>364</v>
      </c>
      <c r="E34" s="18">
        <v>96800</v>
      </c>
      <c r="F34" s="15">
        <v>4</v>
      </c>
      <c r="G34" s="18">
        <f t="shared" si="0"/>
        <v>387200</v>
      </c>
      <c r="H34" s="2"/>
      <c r="I34" s="3"/>
    </row>
    <row r="35" spans="1:9" s="1" customFormat="1" ht="73.5">
      <c r="A35" s="19">
        <v>29</v>
      </c>
      <c r="B35" s="16" t="s">
        <v>48</v>
      </c>
      <c r="C35" s="16" t="s">
        <v>200</v>
      </c>
      <c r="D35" s="17" t="s">
        <v>364</v>
      </c>
      <c r="E35" s="18">
        <v>225885</v>
      </c>
      <c r="F35" s="15">
        <v>4</v>
      </c>
      <c r="G35" s="18">
        <f t="shared" si="0"/>
        <v>903540</v>
      </c>
      <c r="H35" s="2"/>
      <c r="I35" s="3"/>
    </row>
    <row r="36" spans="1:9" s="1" customFormat="1" ht="84">
      <c r="A36" s="19">
        <v>30</v>
      </c>
      <c r="B36" s="16" t="s">
        <v>49</v>
      </c>
      <c r="C36" s="16" t="s">
        <v>201</v>
      </c>
      <c r="D36" s="17" t="s">
        <v>364</v>
      </c>
      <c r="E36" s="18">
        <v>457600</v>
      </c>
      <c r="F36" s="15">
        <v>4</v>
      </c>
      <c r="G36" s="18">
        <f t="shared" si="0"/>
        <v>1830400</v>
      </c>
      <c r="H36" s="2"/>
      <c r="I36" s="3"/>
    </row>
    <row r="37" spans="1:9" s="1" customFormat="1" ht="63">
      <c r="A37" s="19">
        <v>31</v>
      </c>
      <c r="B37" s="16" t="s">
        <v>50</v>
      </c>
      <c r="C37" s="16" t="s">
        <v>202</v>
      </c>
      <c r="D37" s="17" t="s">
        <v>364</v>
      </c>
      <c r="E37" s="18">
        <v>314600</v>
      </c>
      <c r="F37" s="15">
        <v>4</v>
      </c>
      <c r="G37" s="18">
        <f t="shared" si="0"/>
        <v>1258400</v>
      </c>
      <c r="H37" s="2"/>
      <c r="I37" s="3"/>
    </row>
    <row r="38" spans="1:9" s="1" customFormat="1" ht="52.5">
      <c r="A38" s="19">
        <v>32</v>
      </c>
      <c r="B38" s="16" t="s">
        <v>51</v>
      </c>
      <c r="C38" s="16" t="s">
        <v>203</v>
      </c>
      <c r="D38" s="17" t="s">
        <v>364</v>
      </c>
      <c r="E38" s="18">
        <v>171600</v>
      </c>
      <c r="F38" s="15">
        <v>4</v>
      </c>
      <c r="G38" s="18">
        <f t="shared" si="0"/>
        <v>686400</v>
      </c>
      <c r="H38" s="2"/>
      <c r="I38" s="3"/>
    </row>
    <row r="39" spans="1:9" s="1" customFormat="1" ht="73.5">
      <c r="A39" s="19">
        <v>33</v>
      </c>
      <c r="B39" s="16" t="s">
        <v>52</v>
      </c>
      <c r="C39" s="16" t="s">
        <v>204</v>
      </c>
      <c r="D39" s="17" t="s">
        <v>364</v>
      </c>
      <c r="E39" s="18">
        <v>114400</v>
      </c>
      <c r="F39" s="15">
        <v>4</v>
      </c>
      <c r="G39" s="18">
        <f t="shared" si="0"/>
        <v>457600</v>
      </c>
      <c r="H39" s="2"/>
      <c r="I39" s="3"/>
    </row>
    <row r="40" spans="1:9" s="1" customFormat="1" ht="73.5">
      <c r="A40" s="19">
        <v>34</v>
      </c>
      <c r="B40" s="16" t="s">
        <v>53</v>
      </c>
      <c r="C40" s="16" t="s">
        <v>205</v>
      </c>
      <c r="D40" s="17" t="s">
        <v>364</v>
      </c>
      <c r="E40" s="18">
        <v>98950</v>
      </c>
      <c r="F40" s="15">
        <v>4</v>
      </c>
      <c r="G40" s="18">
        <f t="shared" si="0"/>
        <v>395800</v>
      </c>
      <c r="H40" s="2"/>
      <c r="I40" s="3"/>
    </row>
    <row r="41" spans="1:9" s="1" customFormat="1" ht="52.5">
      <c r="A41" s="19">
        <v>35</v>
      </c>
      <c r="B41" s="16" t="s">
        <v>54</v>
      </c>
      <c r="C41" s="16" t="s">
        <v>206</v>
      </c>
      <c r="D41" s="17" t="s">
        <v>364</v>
      </c>
      <c r="E41" s="18">
        <v>92950</v>
      </c>
      <c r="F41" s="15">
        <v>4</v>
      </c>
      <c r="G41" s="18">
        <f t="shared" si="0"/>
        <v>371800</v>
      </c>
      <c r="H41" s="2"/>
      <c r="I41" s="3"/>
    </row>
    <row r="42" spans="1:9" s="1" customFormat="1" ht="199.5">
      <c r="A42" s="19">
        <v>36</v>
      </c>
      <c r="B42" s="16" t="s">
        <v>55</v>
      </c>
      <c r="C42" s="16" t="s">
        <v>207</v>
      </c>
      <c r="D42" s="17" t="s">
        <v>364</v>
      </c>
      <c r="E42" s="18">
        <v>22000</v>
      </c>
      <c r="F42" s="15">
        <v>200</v>
      </c>
      <c r="G42" s="18">
        <f t="shared" si="0"/>
        <v>4400000</v>
      </c>
      <c r="H42" s="2"/>
      <c r="I42" s="3"/>
    </row>
    <row r="43" spans="1:9" s="1" customFormat="1" ht="84">
      <c r="A43" s="19">
        <v>37</v>
      </c>
      <c r="B43" s="16" t="s">
        <v>56</v>
      </c>
      <c r="C43" s="16" t="s">
        <v>208</v>
      </c>
      <c r="D43" s="17" t="s">
        <v>364</v>
      </c>
      <c r="E43" s="18">
        <v>298821</v>
      </c>
      <c r="F43" s="15">
        <v>195</v>
      </c>
      <c r="G43" s="18">
        <f t="shared" si="0"/>
        <v>58270095</v>
      </c>
      <c r="H43" s="2"/>
      <c r="I43" s="3"/>
    </row>
    <row r="44" spans="1:9" s="1" customFormat="1" ht="84">
      <c r="A44" s="19">
        <v>38</v>
      </c>
      <c r="B44" s="16" t="s">
        <v>42</v>
      </c>
      <c r="C44" s="16" t="s">
        <v>209</v>
      </c>
      <c r="D44" s="17" t="s">
        <v>364</v>
      </c>
      <c r="E44" s="18">
        <v>148863</v>
      </c>
      <c r="F44" s="15">
        <v>145</v>
      </c>
      <c r="G44" s="18">
        <f t="shared" si="0"/>
        <v>21585135</v>
      </c>
      <c r="H44" s="2"/>
      <c r="I44" s="3"/>
    </row>
    <row r="45" spans="1:9" s="1" customFormat="1" ht="94.5">
      <c r="A45" s="19">
        <v>39</v>
      </c>
      <c r="B45" s="16" t="s">
        <v>51</v>
      </c>
      <c r="C45" s="16" t="s">
        <v>210</v>
      </c>
      <c r="D45" s="17" t="s">
        <v>364</v>
      </c>
      <c r="E45" s="18">
        <v>112932</v>
      </c>
      <c r="F45" s="15">
        <v>145</v>
      </c>
      <c r="G45" s="18">
        <f t="shared" si="0"/>
        <v>16375140</v>
      </c>
      <c r="H45" s="2"/>
      <c r="I45" s="3"/>
    </row>
    <row r="46" spans="1:9" s="1" customFormat="1" ht="126">
      <c r="A46" s="19">
        <v>40</v>
      </c>
      <c r="B46" s="16" t="s">
        <v>57</v>
      </c>
      <c r="C46" s="16" t="s">
        <v>211</v>
      </c>
      <c r="D46" s="17" t="s">
        <v>364</v>
      </c>
      <c r="E46" s="18">
        <v>187990</v>
      </c>
      <c r="F46" s="15">
        <v>50</v>
      </c>
      <c r="G46" s="18">
        <f t="shared" si="0"/>
        <v>9399500</v>
      </c>
      <c r="H46" s="2"/>
      <c r="I46" s="3"/>
    </row>
    <row r="47" spans="1:9" s="1" customFormat="1" ht="84">
      <c r="A47" s="19">
        <v>41</v>
      </c>
      <c r="B47" s="16" t="s">
        <v>58</v>
      </c>
      <c r="C47" s="16" t="s">
        <v>212</v>
      </c>
      <c r="D47" s="17" t="s">
        <v>364</v>
      </c>
      <c r="E47" s="18">
        <v>297686</v>
      </c>
      <c r="F47" s="15">
        <v>30</v>
      </c>
      <c r="G47" s="18">
        <f t="shared" si="0"/>
        <v>8930580</v>
      </c>
      <c r="H47" s="2"/>
      <c r="I47" s="3"/>
    </row>
    <row r="48" spans="1:9" s="1" customFormat="1" ht="94.5">
      <c r="A48" s="19">
        <v>42</v>
      </c>
      <c r="B48" s="16" t="s">
        <v>42</v>
      </c>
      <c r="C48" s="16" t="s">
        <v>213</v>
      </c>
      <c r="D48" s="17" t="s">
        <v>364</v>
      </c>
      <c r="E48" s="18">
        <v>20114</v>
      </c>
      <c r="F48" s="15">
        <v>30</v>
      </c>
      <c r="G48" s="18">
        <f t="shared" si="0"/>
        <v>603420</v>
      </c>
      <c r="H48" s="2"/>
      <c r="I48" s="3"/>
    </row>
    <row r="49" spans="1:9" s="1" customFormat="1" ht="63">
      <c r="A49" s="19">
        <v>43</v>
      </c>
      <c r="B49" s="16" t="s">
        <v>51</v>
      </c>
      <c r="C49" s="16" t="s">
        <v>214</v>
      </c>
      <c r="D49" s="17" t="s">
        <v>364</v>
      </c>
      <c r="E49" s="18">
        <v>109851</v>
      </c>
      <c r="F49" s="15">
        <v>30</v>
      </c>
      <c r="G49" s="18">
        <f t="shared" si="0"/>
        <v>3295530</v>
      </c>
      <c r="H49" s="2"/>
      <c r="I49" s="3"/>
    </row>
    <row r="50" spans="1:9" s="1" customFormat="1" ht="73.5">
      <c r="A50" s="19">
        <v>44</v>
      </c>
      <c r="B50" s="16" t="s">
        <v>55</v>
      </c>
      <c r="C50" s="16" t="s">
        <v>215</v>
      </c>
      <c r="D50" s="17" t="s">
        <v>364</v>
      </c>
      <c r="E50" s="18">
        <v>21400</v>
      </c>
      <c r="F50" s="15">
        <v>30</v>
      </c>
      <c r="G50" s="18">
        <f t="shared" si="0"/>
        <v>642000</v>
      </c>
      <c r="H50" s="2"/>
      <c r="I50" s="3"/>
    </row>
    <row r="51" spans="1:9" s="1" customFormat="1" ht="105">
      <c r="A51" s="19">
        <v>45</v>
      </c>
      <c r="B51" s="16" t="s">
        <v>59</v>
      </c>
      <c r="C51" s="16" t="s">
        <v>216</v>
      </c>
      <c r="D51" s="17" t="s">
        <v>364</v>
      </c>
      <c r="E51" s="18">
        <v>115269</v>
      </c>
      <c r="F51" s="15">
        <v>10</v>
      </c>
      <c r="G51" s="18">
        <f t="shared" si="0"/>
        <v>1152690</v>
      </c>
      <c r="H51" s="2"/>
      <c r="I51" s="3"/>
    </row>
    <row r="52" spans="1:9" s="1" customFormat="1" ht="63">
      <c r="A52" s="19">
        <v>46</v>
      </c>
      <c r="B52" s="16" t="s">
        <v>60</v>
      </c>
      <c r="C52" s="16" t="s">
        <v>217</v>
      </c>
      <c r="D52" s="17" t="s">
        <v>364</v>
      </c>
      <c r="E52" s="18">
        <v>131786.5</v>
      </c>
      <c r="F52" s="15">
        <v>10</v>
      </c>
      <c r="G52" s="18">
        <f t="shared" si="0"/>
        <v>1317865</v>
      </c>
      <c r="H52" s="2"/>
      <c r="I52" s="3"/>
    </row>
    <row r="53" spans="1:9" s="1" customFormat="1" ht="42">
      <c r="A53" s="19">
        <v>47</v>
      </c>
      <c r="B53" s="16" t="s">
        <v>61</v>
      </c>
      <c r="C53" s="16" t="s">
        <v>218</v>
      </c>
      <c r="D53" s="17" t="s">
        <v>364</v>
      </c>
      <c r="E53" s="18">
        <v>73500</v>
      </c>
      <c r="F53" s="15">
        <v>10</v>
      </c>
      <c r="G53" s="18">
        <f t="shared" si="0"/>
        <v>735000</v>
      </c>
      <c r="H53" s="2"/>
      <c r="I53" s="3"/>
    </row>
    <row r="54" spans="1:9" s="1" customFormat="1" ht="52.5">
      <c r="A54" s="19">
        <v>48</v>
      </c>
      <c r="B54" s="16" t="s">
        <v>62</v>
      </c>
      <c r="C54" s="16" t="s">
        <v>219</v>
      </c>
      <c r="D54" s="17" t="s">
        <v>364</v>
      </c>
      <c r="E54" s="18">
        <v>345899</v>
      </c>
      <c r="F54" s="15">
        <v>5</v>
      </c>
      <c r="G54" s="18">
        <f t="shared" si="0"/>
        <v>1729495</v>
      </c>
      <c r="H54" s="2"/>
      <c r="I54" s="3"/>
    </row>
    <row r="55" spans="1:9" s="1" customFormat="1" ht="52.5">
      <c r="A55" s="19">
        <v>49</v>
      </c>
      <c r="B55" s="16" t="s">
        <v>63</v>
      </c>
      <c r="C55" s="16" t="s">
        <v>220</v>
      </c>
      <c r="D55" s="17" t="s">
        <v>364</v>
      </c>
      <c r="E55" s="18">
        <v>63000</v>
      </c>
      <c r="F55" s="15">
        <v>5</v>
      </c>
      <c r="G55" s="18">
        <f t="shared" si="0"/>
        <v>315000</v>
      </c>
      <c r="H55" s="2"/>
      <c r="I55" s="3"/>
    </row>
    <row r="56" spans="1:9" s="1" customFormat="1" ht="52.5">
      <c r="A56" s="19">
        <v>50</v>
      </c>
      <c r="B56" s="16" t="s">
        <v>64</v>
      </c>
      <c r="C56" s="16" t="s">
        <v>221</v>
      </c>
      <c r="D56" s="17" t="s">
        <v>364</v>
      </c>
      <c r="E56" s="18">
        <v>72647.65</v>
      </c>
      <c r="F56" s="15">
        <v>45</v>
      </c>
      <c r="G56" s="18">
        <f t="shared" si="0"/>
        <v>3269144.2499999995</v>
      </c>
      <c r="H56" s="2"/>
      <c r="I56" s="3"/>
    </row>
    <row r="57" spans="1:9" s="1" customFormat="1" ht="84">
      <c r="A57" s="19">
        <v>51</v>
      </c>
      <c r="B57" s="16" t="s">
        <v>65</v>
      </c>
      <c r="C57" s="16" t="s">
        <v>222</v>
      </c>
      <c r="D57" s="17" t="s">
        <v>364</v>
      </c>
      <c r="E57" s="18">
        <v>88670</v>
      </c>
      <c r="F57" s="15">
        <v>50</v>
      </c>
      <c r="G57" s="18">
        <f t="shared" si="0"/>
        <v>4433500</v>
      </c>
      <c r="H57" s="2"/>
      <c r="I57" s="3"/>
    </row>
    <row r="58" spans="1:9" s="1" customFormat="1" ht="105">
      <c r="A58" s="19">
        <v>52</v>
      </c>
      <c r="B58" s="16" t="s">
        <v>66</v>
      </c>
      <c r="C58" s="16" t="s">
        <v>223</v>
      </c>
      <c r="D58" s="17" t="s">
        <v>364</v>
      </c>
      <c r="E58" s="18">
        <v>265413.5</v>
      </c>
      <c r="F58" s="15">
        <v>50</v>
      </c>
      <c r="G58" s="18">
        <f t="shared" si="0"/>
        <v>13270675</v>
      </c>
      <c r="H58" s="2"/>
      <c r="I58" s="3"/>
    </row>
    <row r="59" spans="1:9" s="1" customFormat="1" ht="105">
      <c r="A59" s="19">
        <v>53</v>
      </c>
      <c r="B59" s="16" t="s">
        <v>67</v>
      </c>
      <c r="C59" s="16" t="s">
        <v>224</v>
      </c>
      <c r="D59" s="17" t="s">
        <v>364</v>
      </c>
      <c r="E59" s="18">
        <v>136314</v>
      </c>
      <c r="F59" s="15">
        <v>50</v>
      </c>
      <c r="G59" s="18">
        <f t="shared" si="0"/>
        <v>6815700</v>
      </c>
      <c r="H59" s="2"/>
      <c r="I59" s="3"/>
    </row>
    <row r="60" spans="1:9" s="1" customFormat="1" ht="52.5">
      <c r="A60" s="19">
        <v>54</v>
      </c>
      <c r="B60" s="16" t="s">
        <v>68</v>
      </c>
      <c r="C60" s="16" t="s">
        <v>183</v>
      </c>
      <c r="D60" s="17" t="s">
        <v>364</v>
      </c>
      <c r="E60" s="18">
        <v>21266.25</v>
      </c>
      <c r="F60" s="15">
        <v>25</v>
      </c>
      <c r="G60" s="18">
        <f t="shared" si="0"/>
        <v>531656.25</v>
      </c>
      <c r="H60" s="2"/>
      <c r="I60" s="3"/>
    </row>
    <row r="61" spans="1:9" s="1" customFormat="1" ht="220.5">
      <c r="A61" s="19">
        <v>55</v>
      </c>
      <c r="B61" s="16" t="s">
        <v>55</v>
      </c>
      <c r="C61" s="16" t="s">
        <v>225</v>
      </c>
      <c r="D61" s="17" t="s">
        <v>364</v>
      </c>
      <c r="E61" s="18">
        <v>21400</v>
      </c>
      <c r="F61" s="15">
        <v>50</v>
      </c>
      <c r="G61" s="18">
        <f t="shared" si="0"/>
        <v>1070000</v>
      </c>
      <c r="H61" s="2"/>
      <c r="I61" s="3"/>
    </row>
    <row r="62" spans="1:9" s="1" customFormat="1" ht="147">
      <c r="A62" s="19">
        <v>56</v>
      </c>
      <c r="B62" s="16" t="s">
        <v>69</v>
      </c>
      <c r="C62" s="16" t="s">
        <v>226</v>
      </c>
      <c r="D62" s="17" t="s">
        <v>364</v>
      </c>
      <c r="E62" s="18">
        <v>19254</v>
      </c>
      <c r="F62" s="15">
        <v>480</v>
      </c>
      <c r="G62" s="18">
        <f t="shared" si="0"/>
        <v>9241920</v>
      </c>
      <c r="H62" s="2"/>
      <c r="I62" s="3"/>
    </row>
    <row r="63" spans="1:9" s="1" customFormat="1" ht="52.5">
      <c r="A63" s="19">
        <v>57</v>
      </c>
      <c r="B63" s="16" t="s">
        <v>70</v>
      </c>
      <c r="C63" s="16" t="s">
        <v>227</v>
      </c>
      <c r="D63" s="17" t="s">
        <v>364</v>
      </c>
      <c r="E63" s="18">
        <v>107520</v>
      </c>
      <c r="F63" s="15">
        <v>5</v>
      </c>
      <c r="G63" s="18">
        <f t="shared" si="0"/>
        <v>537600</v>
      </c>
      <c r="H63" s="2"/>
      <c r="I63" s="3"/>
    </row>
    <row r="64" spans="1:9" s="1" customFormat="1" ht="52.5">
      <c r="A64" s="19">
        <v>58</v>
      </c>
      <c r="B64" s="16" t="s">
        <v>71</v>
      </c>
      <c r="C64" s="16" t="s">
        <v>228</v>
      </c>
      <c r="D64" s="17" t="s">
        <v>364</v>
      </c>
      <c r="E64" s="18">
        <v>107520</v>
      </c>
      <c r="F64" s="15">
        <v>5</v>
      </c>
      <c r="G64" s="18">
        <f t="shared" si="0"/>
        <v>537600</v>
      </c>
      <c r="H64" s="2"/>
      <c r="I64" s="3"/>
    </row>
    <row r="65" spans="1:9" s="1" customFormat="1" ht="42">
      <c r="A65" s="19">
        <v>59</v>
      </c>
      <c r="B65" s="16" t="s">
        <v>72</v>
      </c>
      <c r="C65" s="16" t="s">
        <v>229</v>
      </c>
      <c r="D65" s="17" t="s">
        <v>364</v>
      </c>
      <c r="E65" s="18">
        <v>107520</v>
      </c>
      <c r="F65" s="15">
        <v>5</v>
      </c>
      <c r="G65" s="18">
        <f t="shared" si="0"/>
        <v>537600</v>
      </c>
      <c r="H65" s="2"/>
      <c r="I65" s="3"/>
    </row>
    <row r="66" spans="1:9" s="1" customFormat="1" ht="42">
      <c r="A66" s="19">
        <v>60</v>
      </c>
      <c r="B66" s="16" t="s">
        <v>73</v>
      </c>
      <c r="C66" s="16" t="s">
        <v>230</v>
      </c>
      <c r="D66" s="17" t="s">
        <v>364</v>
      </c>
      <c r="E66" s="18">
        <v>27776</v>
      </c>
      <c r="F66" s="15">
        <v>5</v>
      </c>
      <c r="G66" s="18">
        <f t="shared" si="0"/>
        <v>138880</v>
      </c>
      <c r="H66" s="2"/>
      <c r="I66" s="3"/>
    </row>
    <row r="67" spans="1:9" s="1" customFormat="1" ht="42">
      <c r="A67" s="19">
        <v>61</v>
      </c>
      <c r="B67" s="16" t="s">
        <v>74</v>
      </c>
      <c r="C67" s="16" t="s">
        <v>231</v>
      </c>
      <c r="D67" s="17" t="s">
        <v>364</v>
      </c>
      <c r="E67" s="18">
        <v>27776</v>
      </c>
      <c r="F67" s="15">
        <v>5</v>
      </c>
      <c r="G67" s="18">
        <f t="shared" si="0"/>
        <v>138880</v>
      </c>
      <c r="H67" s="2"/>
      <c r="I67" s="3"/>
    </row>
    <row r="68" spans="1:9" s="1" customFormat="1" ht="42">
      <c r="A68" s="19">
        <v>62</v>
      </c>
      <c r="B68" s="16" t="s">
        <v>75</v>
      </c>
      <c r="C68" s="16" t="s">
        <v>232</v>
      </c>
      <c r="D68" s="17" t="s">
        <v>364</v>
      </c>
      <c r="E68" s="18">
        <v>27776</v>
      </c>
      <c r="F68" s="15">
        <v>5</v>
      </c>
      <c r="G68" s="18">
        <f t="shared" si="0"/>
        <v>138880</v>
      </c>
      <c r="H68" s="2"/>
      <c r="I68" s="3"/>
    </row>
    <row r="69" spans="1:9" s="1" customFormat="1" ht="42">
      <c r="A69" s="19">
        <v>63</v>
      </c>
      <c r="B69" s="16" t="s">
        <v>76</v>
      </c>
      <c r="C69" s="16" t="s">
        <v>233</v>
      </c>
      <c r="D69" s="17" t="s">
        <v>364</v>
      </c>
      <c r="E69" s="18">
        <v>27776</v>
      </c>
      <c r="F69" s="15">
        <v>5</v>
      </c>
      <c r="G69" s="18">
        <f t="shared" si="0"/>
        <v>138880</v>
      </c>
      <c r="H69" s="2"/>
      <c r="I69" s="3"/>
    </row>
    <row r="70" spans="1:9" s="1" customFormat="1" ht="42">
      <c r="A70" s="19">
        <v>64</v>
      </c>
      <c r="B70" s="16" t="s">
        <v>77</v>
      </c>
      <c r="C70" s="16" t="s">
        <v>234</v>
      </c>
      <c r="D70" s="17" t="s">
        <v>364</v>
      </c>
      <c r="E70" s="18">
        <v>27776</v>
      </c>
      <c r="F70" s="15">
        <v>5</v>
      </c>
      <c r="G70" s="18">
        <f t="shared" si="0"/>
        <v>138880</v>
      </c>
      <c r="H70" s="2"/>
      <c r="I70" s="3"/>
    </row>
    <row r="71" spans="1:9" s="1" customFormat="1" ht="42">
      <c r="A71" s="19">
        <v>65</v>
      </c>
      <c r="B71" s="16" t="s">
        <v>78</v>
      </c>
      <c r="C71" s="16" t="s">
        <v>235</v>
      </c>
      <c r="D71" s="17" t="s">
        <v>364</v>
      </c>
      <c r="E71" s="18">
        <v>27776</v>
      </c>
      <c r="F71" s="15">
        <v>5</v>
      </c>
      <c r="G71" s="18">
        <f t="shared" si="0"/>
        <v>138880</v>
      </c>
      <c r="H71" s="2"/>
      <c r="I71" s="3"/>
    </row>
    <row r="72" spans="1:9" s="1" customFormat="1" ht="52.5">
      <c r="A72" s="19">
        <v>66</v>
      </c>
      <c r="B72" s="16" t="s">
        <v>79</v>
      </c>
      <c r="C72" s="16" t="s">
        <v>236</v>
      </c>
      <c r="D72" s="17" t="s">
        <v>364</v>
      </c>
      <c r="E72" s="18">
        <v>107520</v>
      </c>
      <c r="F72" s="15">
        <v>5</v>
      </c>
      <c r="G72" s="18">
        <f aca="true" t="shared" si="1" ref="G72:G135">E72*F72</f>
        <v>537600</v>
      </c>
      <c r="H72" s="2"/>
      <c r="I72" s="3"/>
    </row>
    <row r="73" spans="1:9" s="1" customFormat="1" ht="52.5">
      <c r="A73" s="19">
        <v>67</v>
      </c>
      <c r="B73" s="16" t="s">
        <v>80</v>
      </c>
      <c r="C73" s="16" t="s">
        <v>237</v>
      </c>
      <c r="D73" s="17" t="s">
        <v>364</v>
      </c>
      <c r="E73" s="18">
        <v>107520</v>
      </c>
      <c r="F73" s="15">
        <v>5</v>
      </c>
      <c r="G73" s="18">
        <f t="shared" si="1"/>
        <v>537600</v>
      </c>
      <c r="H73" s="2"/>
      <c r="I73" s="3"/>
    </row>
    <row r="74" spans="1:9" s="1" customFormat="1" ht="52.5">
      <c r="A74" s="19">
        <v>68</v>
      </c>
      <c r="B74" s="16" t="s">
        <v>81</v>
      </c>
      <c r="C74" s="16" t="s">
        <v>238</v>
      </c>
      <c r="D74" s="17" t="s">
        <v>364</v>
      </c>
      <c r="E74" s="18">
        <v>107520</v>
      </c>
      <c r="F74" s="15">
        <v>5</v>
      </c>
      <c r="G74" s="18">
        <f t="shared" si="1"/>
        <v>537600</v>
      </c>
      <c r="H74" s="2"/>
      <c r="I74" s="3"/>
    </row>
    <row r="75" spans="1:9" s="1" customFormat="1" ht="42">
      <c r="A75" s="19">
        <v>69</v>
      </c>
      <c r="B75" s="16" t="s">
        <v>82</v>
      </c>
      <c r="C75" s="16" t="s">
        <v>239</v>
      </c>
      <c r="D75" s="17" t="s">
        <v>364</v>
      </c>
      <c r="E75" s="18">
        <v>17920</v>
      </c>
      <c r="F75" s="15">
        <v>5</v>
      </c>
      <c r="G75" s="18">
        <f t="shared" si="1"/>
        <v>89600</v>
      </c>
      <c r="H75" s="2"/>
      <c r="I75" s="3"/>
    </row>
    <row r="76" spans="1:9" s="1" customFormat="1" ht="42">
      <c r="A76" s="19">
        <v>70</v>
      </c>
      <c r="B76" s="16" t="s">
        <v>83</v>
      </c>
      <c r="C76" s="16" t="s">
        <v>240</v>
      </c>
      <c r="D76" s="17" t="s">
        <v>364</v>
      </c>
      <c r="E76" s="18">
        <v>30464</v>
      </c>
      <c r="F76" s="15">
        <v>5</v>
      </c>
      <c r="G76" s="18">
        <f t="shared" si="1"/>
        <v>152320</v>
      </c>
      <c r="H76" s="2"/>
      <c r="I76" s="3"/>
    </row>
    <row r="77" spans="1:9" s="1" customFormat="1" ht="52.5">
      <c r="A77" s="19">
        <v>71</v>
      </c>
      <c r="B77" s="16" t="s">
        <v>84</v>
      </c>
      <c r="C77" s="16" t="s">
        <v>241</v>
      </c>
      <c r="D77" s="17" t="s">
        <v>364</v>
      </c>
      <c r="E77" s="18">
        <v>141568</v>
      </c>
      <c r="F77" s="15">
        <v>5</v>
      </c>
      <c r="G77" s="18">
        <f t="shared" si="1"/>
        <v>707840</v>
      </c>
      <c r="H77" s="2"/>
      <c r="I77" s="3"/>
    </row>
    <row r="78" spans="1:9" s="1" customFormat="1" ht="52.5">
      <c r="A78" s="19">
        <v>72</v>
      </c>
      <c r="B78" s="16" t="s">
        <v>85</v>
      </c>
      <c r="C78" s="16" t="s">
        <v>242</v>
      </c>
      <c r="D78" s="17" t="s">
        <v>364</v>
      </c>
      <c r="E78" s="18">
        <v>125440</v>
      </c>
      <c r="F78" s="15">
        <v>80</v>
      </c>
      <c r="G78" s="18">
        <f t="shared" si="1"/>
        <v>10035200</v>
      </c>
      <c r="H78" s="2"/>
      <c r="I78" s="3"/>
    </row>
    <row r="79" spans="1:9" s="1" customFormat="1" ht="42">
      <c r="A79" s="19">
        <v>73</v>
      </c>
      <c r="B79" s="16" t="s">
        <v>86</v>
      </c>
      <c r="C79" s="16" t="s">
        <v>243</v>
      </c>
      <c r="D79" s="17" t="s">
        <v>364</v>
      </c>
      <c r="E79" s="18">
        <v>29568</v>
      </c>
      <c r="F79" s="15">
        <v>5</v>
      </c>
      <c r="G79" s="18">
        <f t="shared" si="1"/>
        <v>147840</v>
      </c>
      <c r="H79" s="2"/>
      <c r="I79" s="3"/>
    </row>
    <row r="80" spans="1:9" s="1" customFormat="1" ht="42">
      <c r="A80" s="19">
        <v>74</v>
      </c>
      <c r="B80" s="16" t="s">
        <v>87</v>
      </c>
      <c r="C80" s="16" t="s">
        <v>244</v>
      </c>
      <c r="D80" s="17" t="s">
        <v>364</v>
      </c>
      <c r="E80" s="18">
        <v>35840</v>
      </c>
      <c r="F80" s="15">
        <v>5</v>
      </c>
      <c r="G80" s="18">
        <f t="shared" si="1"/>
        <v>179200</v>
      </c>
      <c r="H80" s="2"/>
      <c r="I80" s="3"/>
    </row>
    <row r="81" spans="1:9" s="1" customFormat="1" ht="42">
      <c r="A81" s="19">
        <v>75</v>
      </c>
      <c r="B81" s="16" t="s">
        <v>88</v>
      </c>
      <c r="C81" s="16" t="s">
        <v>245</v>
      </c>
      <c r="D81" s="17" t="s">
        <v>364</v>
      </c>
      <c r="E81" s="18">
        <v>253568</v>
      </c>
      <c r="F81" s="15">
        <v>5</v>
      </c>
      <c r="G81" s="18">
        <f t="shared" si="1"/>
        <v>1267840</v>
      </c>
      <c r="H81" s="2"/>
      <c r="I81" s="3"/>
    </row>
    <row r="82" spans="1:9" s="1" customFormat="1" ht="52.5">
      <c r="A82" s="19">
        <v>76</v>
      </c>
      <c r="B82" s="16" t="s">
        <v>89</v>
      </c>
      <c r="C82" s="16" t="s">
        <v>246</v>
      </c>
      <c r="D82" s="17" t="s">
        <v>364</v>
      </c>
      <c r="E82" s="18">
        <v>146944</v>
      </c>
      <c r="F82" s="15">
        <v>5</v>
      </c>
      <c r="G82" s="18">
        <f t="shared" si="1"/>
        <v>734720</v>
      </c>
      <c r="H82" s="2"/>
      <c r="I82" s="3"/>
    </row>
    <row r="83" spans="1:9" s="1" customFormat="1" ht="52.5">
      <c r="A83" s="19">
        <v>77</v>
      </c>
      <c r="B83" s="16" t="s">
        <v>90</v>
      </c>
      <c r="C83" s="16" t="s">
        <v>247</v>
      </c>
      <c r="D83" s="17" t="s">
        <v>364</v>
      </c>
      <c r="E83" s="18">
        <v>113792</v>
      </c>
      <c r="F83" s="15">
        <v>5</v>
      </c>
      <c r="G83" s="18">
        <f t="shared" si="1"/>
        <v>568960</v>
      </c>
      <c r="H83" s="2"/>
      <c r="I83" s="3"/>
    </row>
    <row r="84" spans="1:9" s="1" customFormat="1" ht="52.5">
      <c r="A84" s="19">
        <v>78</v>
      </c>
      <c r="B84" s="16" t="s">
        <v>91</v>
      </c>
      <c r="C84" s="16" t="s">
        <v>248</v>
      </c>
      <c r="D84" s="17" t="s">
        <v>364</v>
      </c>
      <c r="E84" s="18">
        <v>116480</v>
      </c>
      <c r="F84" s="15">
        <v>5</v>
      </c>
      <c r="G84" s="18">
        <f t="shared" si="1"/>
        <v>582400</v>
      </c>
      <c r="H84" s="2"/>
      <c r="I84" s="3"/>
    </row>
    <row r="85" spans="1:9" s="1" customFormat="1" ht="52.5">
      <c r="A85" s="19">
        <v>79</v>
      </c>
      <c r="B85" s="16" t="s">
        <v>92</v>
      </c>
      <c r="C85" s="16" t="s">
        <v>249</v>
      </c>
      <c r="D85" s="17" t="s">
        <v>364</v>
      </c>
      <c r="E85" s="18">
        <v>113792</v>
      </c>
      <c r="F85" s="15">
        <v>5</v>
      </c>
      <c r="G85" s="18">
        <f t="shared" si="1"/>
        <v>568960</v>
      </c>
      <c r="H85" s="2"/>
      <c r="I85" s="3"/>
    </row>
    <row r="86" spans="1:9" s="1" customFormat="1" ht="52.5">
      <c r="A86" s="19">
        <v>80</v>
      </c>
      <c r="B86" s="16" t="s">
        <v>93</v>
      </c>
      <c r="C86" s="16" t="s">
        <v>250</v>
      </c>
      <c r="D86" s="17" t="s">
        <v>364</v>
      </c>
      <c r="E86" s="18">
        <v>114688</v>
      </c>
      <c r="F86" s="15">
        <v>5</v>
      </c>
      <c r="G86" s="18">
        <f t="shared" si="1"/>
        <v>573440</v>
      </c>
      <c r="H86" s="2"/>
      <c r="I86" s="3"/>
    </row>
    <row r="87" spans="1:9" s="1" customFormat="1" ht="42">
      <c r="A87" s="19">
        <v>81</v>
      </c>
      <c r="B87" s="16" t="s">
        <v>94</v>
      </c>
      <c r="C87" s="16" t="s">
        <v>251</v>
      </c>
      <c r="D87" s="17" t="s">
        <v>364</v>
      </c>
      <c r="E87" s="18">
        <v>91840</v>
      </c>
      <c r="F87" s="15">
        <v>5</v>
      </c>
      <c r="G87" s="18">
        <f t="shared" si="1"/>
        <v>459200</v>
      </c>
      <c r="H87" s="2"/>
      <c r="I87" s="3"/>
    </row>
    <row r="88" spans="1:9" s="1" customFormat="1" ht="42">
      <c r="A88" s="19">
        <v>82</v>
      </c>
      <c r="B88" s="16" t="s">
        <v>95</v>
      </c>
      <c r="C88" s="16" t="s">
        <v>252</v>
      </c>
      <c r="D88" s="17" t="s">
        <v>364</v>
      </c>
      <c r="E88" s="18">
        <v>90215</v>
      </c>
      <c r="F88" s="15">
        <v>5</v>
      </c>
      <c r="G88" s="18">
        <f t="shared" si="1"/>
        <v>451075</v>
      </c>
      <c r="H88" s="2"/>
      <c r="I88" s="3"/>
    </row>
    <row r="89" spans="1:9" s="1" customFormat="1" ht="52.5">
      <c r="A89" s="19">
        <v>83</v>
      </c>
      <c r="B89" s="16" t="s">
        <v>96</v>
      </c>
      <c r="C89" s="16" t="s">
        <v>253</v>
      </c>
      <c r="D89" s="17" t="s">
        <v>364</v>
      </c>
      <c r="E89" s="18">
        <v>156800</v>
      </c>
      <c r="F89" s="15">
        <v>55</v>
      </c>
      <c r="G89" s="18">
        <f t="shared" si="1"/>
        <v>8624000</v>
      </c>
      <c r="H89" s="2"/>
      <c r="I89" s="3"/>
    </row>
    <row r="90" spans="1:9" s="1" customFormat="1" ht="52.5">
      <c r="A90" s="19">
        <v>84</v>
      </c>
      <c r="B90" s="16" t="s">
        <v>97</v>
      </c>
      <c r="C90" s="16" t="s">
        <v>254</v>
      </c>
      <c r="D90" s="17" t="s">
        <v>364</v>
      </c>
      <c r="E90" s="18">
        <v>66304</v>
      </c>
      <c r="F90" s="15">
        <v>5</v>
      </c>
      <c r="G90" s="18">
        <f t="shared" si="1"/>
        <v>331520</v>
      </c>
      <c r="H90" s="2"/>
      <c r="I90" s="3"/>
    </row>
    <row r="91" spans="1:9" s="1" customFormat="1" ht="42">
      <c r="A91" s="19">
        <v>85</v>
      </c>
      <c r="B91" s="16" t="s">
        <v>98</v>
      </c>
      <c r="C91" s="16" t="s">
        <v>255</v>
      </c>
      <c r="D91" s="17" t="s">
        <v>364</v>
      </c>
      <c r="E91" s="18">
        <v>44800</v>
      </c>
      <c r="F91" s="15">
        <v>10</v>
      </c>
      <c r="G91" s="18">
        <f t="shared" si="1"/>
        <v>448000</v>
      </c>
      <c r="H91" s="2"/>
      <c r="I91" s="3"/>
    </row>
    <row r="92" spans="1:9" s="1" customFormat="1" ht="42">
      <c r="A92" s="19">
        <v>86</v>
      </c>
      <c r="B92" s="16" t="s">
        <v>99</v>
      </c>
      <c r="C92" s="16" t="s">
        <v>256</v>
      </c>
      <c r="D92" s="17" t="s">
        <v>364</v>
      </c>
      <c r="E92" s="18">
        <v>44800</v>
      </c>
      <c r="F92" s="15">
        <v>10</v>
      </c>
      <c r="G92" s="18">
        <f t="shared" si="1"/>
        <v>448000</v>
      </c>
      <c r="H92" s="2"/>
      <c r="I92" s="3"/>
    </row>
    <row r="93" spans="1:9" s="1" customFormat="1" ht="42">
      <c r="A93" s="19">
        <v>87</v>
      </c>
      <c r="B93" s="16" t="s">
        <v>100</v>
      </c>
      <c r="C93" s="16" t="s">
        <v>257</v>
      </c>
      <c r="D93" s="17" t="s">
        <v>364</v>
      </c>
      <c r="E93" s="18">
        <v>44800</v>
      </c>
      <c r="F93" s="15">
        <v>12</v>
      </c>
      <c r="G93" s="18">
        <f t="shared" si="1"/>
        <v>537600</v>
      </c>
      <c r="H93" s="2"/>
      <c r="I93" s="3"/>
    </row>
    <row r="94" spans="1:9" s="1" customFormat="1" ht="52.5">
      <c r="A94" s="19">
        <v>88</v>
      </c>
      <c r="B94" s="16" t="s">
        <v>101</v>
      </c>
      <c r="C94" s="16" t="s">
        <v>258</v>
      </c>
      <c r="D94" s="17" t="s">
        <v>364</v>
      </c>
      <c r="E94" s="18">
        <v>141568</v>
      </c>
      <c r="F94" s="15">
        <v>5</v>
      </c>
      <c r="G94" s="18">
        <f t="shared" si="1"/>
        <v>707840</v>
      </c>
      <c r="H94" s="2"/>
      <c r="I94" s="3"/>
    </row>
    <row r="95" spans="1:9" s="1" customFormat="1" ht="52.5">
      <c r="A95" s="19">
        <v>89</v>
      </c>
      <c r="B95" s="16" t="s">
        <v>102</v>
      </c>
      <c r="C95" s="16" t="s">
        <v>259</v>
      </c>
      <c r="D95" s="17" t="s">
        <v>364</v>
      </c>
      <c r="E95" s="18">
        <v>81984</v>
      </c>
      <c r="F95" s="15">
        <v>5</v>
      </c>
      <c r="G95" s="18">
        <f t="shared" si="1"/>
        <v>409920</v>
      </c>
      <c r="H95" s="2"/>
      <c r="I95" s="3"/>
    </row>
    <row r="96" spans="1:9" s="1" customFormat="1" ht="52.5">
      <c r="A96" s="19">
        <v>90</v>
      </c>
      <c r="B96" s="16" t="s">
        <v>103</v>
      </c>
      <c r="C96" s="16" t="s">
        <v>260</v>
      </c>
      <c r="D96" s="17" t="s">
        <v>364</v>
      </c>
      <c r="E96" s="18">
        <v>81984</v>
      </c>
      <c r="F96" s="15">
        <v>5</v>
      </c>
      <c r="G96" s="18">
        <f t="shared" si="1"/>
        <v>409920</v>
      </c>
      <c r="H96" s="2"/>
      <c r="I96" s="3"/>
    </row>
    <row r="97" spans="1:9" s="1" customFormat="1" ht="52.5">
      <c r="A97" s="19">
        <v>91</v>
      </c>
      <c r="B97" s="16" t="s">
        <v>104</v>
      </c>
      <c r="C97" s="16" t="s">
        <v>261</v>
      </c>
      <c r="D97" s="17" t="s">
        <v>364</v>
      </c>
      <c r="E97" s="18">
        <v>81984</v>
      </c>
      <c r="F97" s="15">
        <v>5</v>
      </c>
      <c r="G97" s="18">
        <f t="shared" si="1"/>
        <v>409920</v>
      </c>
      <c r="H97" s="2"/>
      <c r="I97" s="3"/>
    </row>
    <row r="98" spans="1:9" s="1" customFormat="1" ht="52.5">
      <c r="A98" s="19">
        <v>92</v>
      </c>
      <c r="B98" s="16" t="s">
        <v>105</v>
      </c>
      <c r="C98" s="16" t="s">
        <v>262</v>
      </c>
      <c r="D98" s="17" t="s">
        <v>364</v>
      </c>
      <c r="E98" s="18">
        <v>12544</v>
      </c>
      <c r="F98" s="15">
        <v>5</v>
      </c>
      <c r="G98" s="18">
        <f t="shared" si="1"/>
        <v>62720</v>
      </c>
      <c r="H98" s="2"/>
      <c r="I98" s="3"/>
    </row>
    <row r="99" spans="1:9" s="1" customFormat="1" ht="52.5">
      <c r="A99" s="19">
        <v>93</v>
      </c>
      <c r="B99" s="16" t="s">
        <v>106</v>
      </c>
      <c r="C99" s="16" t="s">
        <v>263</v>
      </c>
      <c r="D99" s="17" t="s">
        <v>364</v>
      </c>
      <c r="E99" s="18">
        <v>19712</v>
      </c>
      <c r="F99" s="15">
        <v>5</v>
      </c>
      <c r="G99" s="18">
        <f t="shared" si="1"/>
        <v>98560</v>
      </c>
      <c r="H99" s="2"/>
      <c r="I99" s="3"/>
    </row>
    <row r="100" spans="1:9" s="1" customFormat="1" ht="105">
      <c r="A100" s="19">
        <v>94</v>
      </c>
      <c r="B100" s="16" t="s">
        <v>107</v>
      </c>
      <c r="C100" s="16" t="s">
        <v>264</v>
      </c>
      <c r="D100" s="17" t="s">
        <v>364</v>
      </c>
      <c r="E100" s="18">
        <v>161280</v>
      </c>
      <c r="F100" s="15">
        <v>15</v>
      </c>
      <c r="G100" s="18">
        <f t="shared" si="1"/>
        <v>2419200</v>
      </c>
      <c r="H100" s="2"/>
      <c r="I100" s="3"/>
    </row>
    <row r="101" spans="1:9" s="1" customFormat="1" ht="73.5">
      <c r="A101" s="19">
        <v>95</v>
      </c>
      <c r="B101" s="16" t="s">
        <v>108</v>
      </c>
      <c r="C101" s="16" t="s">
        <v>265</v>
      </c>
      <c r="D101" s="17" t="s">
        <v>364</v>
      </c>
      <c r="E101" s="18">
        <v>66304</v>
      </c>
      <c r="F101" s="15">
        <v>3</v>
      </c>
      <c r="G101" s="18">
        <f t="shared" si="1"/>
        <v>198912</v>
      </c>
      <c r="H101" s="2"/>
      <c r="I101" s="3"/>
    </row>
    <row r="102" spans="1:9" s="1" customFormat="1" ht="73.5">
      <c r="A102" s="19">
        <v>96</v>
      </c>
      <c r="B102" s="16" t="s">
        <v>109</v>
      </c>
      <c r="C102" s="16" t="s">
        <v>266</v>
      </c>
      <c r="D102" s="17" t="s">
        <v>364</v>
      </c>
      <c r="E102" s="18">
        <v>66304</v>
      </c>
      <c r="F102" s="15">
        <v>3</v>
      </c>
      <c r="G102" s="18">
        <f t="shared" si="1"/>
        <v>198912</v>
      </c>
      <c r="H102" s="2"/>
      <c r="I102" s="3"/>
    </row>
    <row r="103" spans="1:9" s="1" customFormat="1" ht="115.5">
      <c r="A103" s="19">
        <v>97</v>
      </c>
      <c r="B103" s="16" t="s">
        <v>110</v>
      </c>
      <c r="C103" s="16" t="s">
        <v>267</v>
      </c>
      <c r="D103" s="17" t="s">
        <v>364</v>
      </c>
      <c r="E103" s="18">
        <v>158592</v>
      </c>
      <c r="F103" s="15">
        <v>3</v>
      </c>
      <c r="G103" s="18">
        <f t="shared" si="1"/>
        <v>475776</v>
      </c>
      <c r="H103" s="2"/>
      <c r="I103" s="3"/>
    </row>
    <row r="104" spans="1:9" s="1" customFormat="1" ht="63">
      <c r="A104" s="19">
        <v>98</v>
      </c>
      <c r="B104" s="16" t="s">
        <v>111</v>
      </c>
      <c r="C104" s="16" t="s">
        <v>268</v>
      </c>
      <c r="D104" s="17" t="s">
        <v>364</v>
      </c>
      <c r="E104" s="18">
        <v>44800</v>
      </c>
      <c r="F104" s="15">
        <v>15</v>
      </c>
      <c r="G104" s="18">
        <f t="shared" si="1"/>
        <v>672000</v>
      </c>
      <c r="H104" s="2"/>
      <c r="I104" s="3"/>
    </row>
    <row r="105" spans="1:9" s="1" customFormat="1" ht="63">
      <c r="A105" s="19">
        <v>99</v>
      </c>
      <c r="B105" s="16" t="s">
        <v>112</v>
      </c>
      <c r="C105" s="16" t="s">
        <v>269</v>
      </c>
      <c r="D105" s="17" t="s">
        <v>364</v>
      </c>
      <c r="E105" s="18">
        <v>26880</v>
      </c>
      <c r="F105" s="15">
        <v>13</v>
      </c>
      <c r="G105" s="18">
        <f t="shared" si="1"/>
        <v>349440</v>
      </c>
      <c r="H105" s="2"/>
      <c r="I105" s="3"/>
    </row>
    <row r="106" spans="1:9" s="1" customFormat="1" ht="73.5">
      <c r="A106" s="19">
        <v>100</v>
      </c>
      <c r="B106" s="16" t="s">
        <v>101</v>
      </c>
      <c r="C106" s="16" t="s">
        <v>270</v>
      </c>
      <c r="D106" s="17" t="s">
        <v>364</v>
      </c>
      <c r="E106" s="18">
        <v>53760</v>
      </c>
      <c r="F106" s="15">
        <v>8</v>
      </c>
      <c r="G106" s="18">
        <f t="shared" si="1"/>
        <v>430080</v>
      </c>
      <c r="H106" s="2"/>
      <c r="I106" s="3"/>
    </row>
    <row r="107" spans="1:9" s="1" customFormat="1" ht="73.5">
      <c r="A107" s="19">
        <v>101</v>
      </c>
      <c r="B107" s="16" t="s">
        <v>113</v>
      </c>
      <c r="C107" s="16" t="s">
        <v>271</v>
      </c>
      <c r="D107" s="17" t="s">
        <v>364</v>
      </c>
      <c r="E107" s="18">
        <v>130816</v>
      </c>
      <c r="F107" s="15">
        <v>30</v>
      </c>
      <c r="G107" s="18">
        <f t="shared" si="1"/>
        <v>3924480</v>
      </c>
      <c r="H107" s="2"/>
      <c r="I107" s="3"/>
    </row>
    <row r="108" spans="1:9" s="1" customFormat="1" ht="84">
      <c r="A108" s="19">
        <v>102</v>
      </c>
      <c r="B108" s="16" t="s">
        <v>113</v>
      </c>
      <c r="C108" s="16" t="s">
        <v>272</v>
      </c>
      <c r="D108" s="17" t="s">
        <v>364</v>
      </c>
      <c r="E108" s="18">
        <v>130816</v>
      </c>
      <c r="F108" s="15">
        <v>15</v>
      </c>
      <c r="G108" s="18">
        <f t="shared" si="1"/>
        <v>1962240</v>
      </c>
      <c r="H108" s="2"/>
      <c r="I108" s="3"/>
    </row>
    <row r="109" spans="1:9" s="1" customFormat="1" ht="84">
      <c r="A109" s="19">
        <v>103</v>
      </c>
      <c r="B109" s="16" t="s">
        <v>113</v>
      </c>
      <c r="C109" s="16" t="s">
        <v>273</v>
      </c>
      <c r="D109" s="17" t="s">
        <v>364</v>
      </c>
      <c r="E109" s="18">
        <v>130816</v>
      </c>
      <c r="F109" s="15">
        <v>8</v>
      </c>
      <c r="G109" s="18">
        <f t="shared" si="1"/>
        <v>1046528</v>
      </c>
      <c r="H109" s="2"/>
      <c r="I109" s="3"/>
    </row>
    <row r="110" spans="1:9" s="1" customFormat="1" ht="94.5">
      <c r="A110" s="19">
        <v>104</v>
      </c>
      <c r="B110" s="16" t="s">
        <v>114</v>
      </c>
      <c r="C110" s="16" t="s">
        <v>274</v>
      </c>
      <c r="D110" s="17" t="s">
        <v>364</v>
      </c>
      <c r="E110" s="18">
        <v>170240</v>
      </c>
      <c r="F110" s="15">
        <v>3</v>
      </c>
      <c r="G110" s="18">
        <f t="shared" si="1"/>
        <v>510720</v>
      </c>
      <c r="H110" s="2"/>
      <c r="I110" s="3"/>
    </row>
    <row r="111" spans="1:9" s="1" customFormat="1" ht="42">
      <c r="A111" s="19">
        <v>105</v>
      </c>
      <c r="B111" s="16" t="s">
        <v>115</v>
      </c>
      <c r="C111" s="16" t="s">
        <v>275</v>
      </c>
      <c r="D111" s="17" t="s">
        <v>364</v>
      </c>
      <c r="E111" s="18">
        <v>22400</v>
      </c>
      <c r="F111" s="15">
        <v>5</v>
      </c>
      <c r="G111" s="18">
        <f t="shared" si="1"/>
        <v>112000</v>
      </c>
      <c r="H111" s="2"/>
      <c r="I111" s="3"/>
    </row>
    <row r="112" spans="1:9" s="1" customFormat="1" ht="42">
      <c r="A112" s="19">
        <v>106</v>
      </c>
      <c r="B112" s="16" t="s">
        <v>116</v>
      </c>
      <c r="C112" s="16" t="s">
        <v>276</v>
      </c>
      <c r="D112" s="17" t="s">
        <v>364</v>
      </c>
      <c r="E112" s="18">
        <v>26880</v>
      </c>
      <c r="F112" s="15">
        <v>5</v>
      </c>
      <c r="G112" s="18">
        <f t="shared" si="1"/>
        <v>134400</v>
      </c>
      <c r="H112" s="2"/>
      <c r="I112" s="3"/>
    </row>
    <row r="113" spans="1:9" s="1" customFormat="1" ht="42">
      <c r="A113" s="19">
        <v>107</v>
      </c>
      <c r="B113" s="16" t="s">
        <v>117</v>
      </c>
      <c r="C113" s="16" t="s">
        <v>277</v>
      </c>
      <c r="D113" s="17" t="s">
        <v>364</v>
      </c>
      <c r="E113" s="18">
        <v>26880</v>
      </c>
      <c r="F113" s="15">
        <v>5</v>
      </c>
      <c r="G113" s="18">
        <f t="shared" si="1"/>
        <v>134400</v>
      </c>
      <c r="H113" s="2"/>
      <c r="I113" s="3"/>
    </row>
    <row r="114" spans="1:9" s="1" customFormat="1" ht="42">
      <c r="A114" s="19">
        <v>108</v>
      </c>
      <c r="B114" s="16" t="s">
        <v>118</v>
      </c>
      <c r="C114" s="16" t="s">
        <v>278</v>
      </c>
      <c r="D114" s="17" t="s">
        <v>364</v>
      </c>
      <c r="E114" s="18">
        <v>26880</v>
      </c>
      <c r="F114" s="15">
        <v>5</v>
      </c>
      <c r="G114" s="18">
        <f t="shared" si="1"/>
        <v>134400</v>
      </c>
      <c r="H114" s="2"/>
      <c r="I114" s="3"/>
    </row>
    <row r="115" spans="1:9" s="1" customFormat="1" ht="42">
      <c r="A115" s="19">
        <v>109</v>
      </c>
      <c r="B115" s="16" t="s">
        <v>119</v>
      </c>
      <c r="C115" s="16" t="s">
        <v>279</v>
      </c>
      <c r="D115" s="17" t="s">
        <v>364</v>
      </c>
      <c r="E115" s="18">
        <v>26880</v>
      </c>
      <c r="F115" s="15">
        <v>5</v>
      </c>
      <c r="G115" s="18">
        <f t="shared" si="1"/>
        <v>134400</v>
      </c>
      <c r="H115" s="2"/>
      <c r="I115" s="3"/>
    </row>
    <row r="116" spans="1:9" s="1" customFormat="1" ht="42">
      <c r="A116" s="19">
        <v>110</v>
      </c>
      <c r="B116" s="16" t="s">
        <v>120</v>
      </c>
      <c r="C116" s="16" t="s">
        <v>280</v>
      </c>
      <c r="D116" s="17" t="s">
        <v>364</v>
      </c>
      <c r="E116" s="18">
        <v>26880</v>
      </c>
      <c r="F116" s="15">
        <v>5</v>
      </c>
      <c r="G116" s="18">
        <f t="shared" si="1"/>
        <v>134400</v>
      </c>
      <c r="H116" s="2"/>
      <c r="I116" s="3"/>
    </row>
    <row r="117" spans="1:9" s="1" customFormat="1" ht="42">
      <c r="A117" s="19">
        <v>111</v>
      </c>
      <c r="B117" s="16" t="s">
        <v>121</v>
      </c>
      <c r="C117" s="16" t="s">
        <v>281</v>
      </c>
      <c r="D117" s="17" t="s">
        <v>364</v>
      </c>
      <c r="E117" s="18">
        <v>26880</v>
      </c>
      <c r="F117" s="15">
        <v>5</v>
      </c>
      <c r="G117" s="18">
        <f t="shared" si="1"/>
        <v>134400</v>
      </c>
      <c r="H117" s="2"/>
      <c r="I117" s="3"/>
    </row>
    <row r="118" spans="1:9" s="1" customFormat="1" ht="42">
      <c r="A118" s="19">
        <v>112</v>
      </c>
      <c r="B118" s="16" t="s">
        <v>122</v>
      </c>
      <c r="C118" s="16" t="s">
        <v>282</v>
      </c>
      <c r="D118" s="17" t="s">
        <v>364</v>
      </c>
      <c r="E118" s="18">
        <v>27776</v>
      </c>
      <c r="F118" s="15">
        <v>5</v>
      </c>
      <c r="G118" s="18">
        <f t="shared" si="1"/>
        <v>138880</v>
      </c>
      <c r="H118" s="2"/>
      <c r="I118" s="3"/>
    </row>
    <row r="119" spans="1:9" s="1" customFormat="1" ht="42">
      <c r="A119" s="19">
        <v>113</v>
      </c>
      <c r="B119" s="16" t="s">
        <v>123</v>
      </c>
      <c r="C119" s="16" t="s">
        <v>283</v>
      </c>
      <c r="D119" s="17" t="s">
        <v>364</v>
      </c>
      <c r="E119" s="18">
        <v>27776</v>
      </c>
      <c r="F119" s="15">
        <v>5</v>
      </c>
      <c r="G119" s="18">
        <f t="shared" si="1"/>
        <v>138880</v>
      </c>
      <c r="H119" s="2"/>
      <c r="I119" s="3"/>
    </row>
    <row r="120" spans="1:9" s="1" customFormat="1" ht="42">
      <c r="A120" s="19">
        <v>114</v>
      </c>
      <c r="B120" s="16" t="s">
        <v>124</v>
      </c>
      <c r="C120" s="16" t="s">
        <v>284</v>
      </c>
      <c r="D120" s="17" t="s">
        <v>364</v>
      </c>
      <c r="E120" s="18">
        <v>29568</v>
      </c>
      <c r="F120" s="15">
        <v>5</v>
      </c>
      <c r="G120" s="18">
        <f t="shared" si="1"/>
        <v>147840</v>
      </c>
      <c r="H120" s="2"/>
      <c r="I120" s="3"/>
    </row>
    <row r="121" spans="1:9" s="1" customFormat="1" ht="42">
      <c r="A121" s="19">
        <v>115</v>
      </c>
      <c r="B121" s="16" t="s">
        <v>125</v>
      </c>
      <c r="C121" s="16" t="s">
        <v>285</v>
      </c>
      <c r="D121" s="17" t="s">
        <v>364</v>
      </c>
      <c r="E121" s="18">
        <v>29568</v>
      </c>
      <c r="F121" s="15">
        <v>5</v>
      </c>
      <c r="G121" s="18">
        <f t="shared" si="1"/>
        <v>147840</v>
      </c>
      <c r="H121" s="2"/>
      <c r="I121" s="3"/>
    </row>
    <row r="122" spans="1:9" s="1" customFormat="1" ht="42">
      <c r="A122" s="19">
        <v>116</v>
      </c>
      <c r="B122" s="16" t="s">
        <v>126</v>
      </c>
      <c r="C122" s="16" t="s">
        <v>286</v>
      </c>
      <c r="D122" s="17" t="s">
        <v>364</v>
      </c>
      <c r="E122" s="18">
        <v>29568</v>
      </c>
      <c r="F122" s="15">
        <v>5</v>
      </c>
      <c r="G122" s="18">
        <f t="shared" si="1"/>
        <v>147840</v>
      </c>
      <c r="H122" s="2"/>
      <c r="I122" s="3"/>
    </row>
    <row r="123" spans="1:9" s="1" customFormat="1" ht="42">
      <c r="A123" s="19">
        <v>117</v>
      </c>
      <c r="B123" s="16" t="s">
        <v>127</v>
      </c>
      <c r="C123" s="16" t="s">
        <v>287</v>
      </c>
      <c r="D123" s="17" t="s">
        <v>364</v>
      </c>
      <c r="E123" s="18">
        <v>29568</v>
      </c>
      <c r="F123" s="15">
        <v>5</v>
      </c>
      <c r="G123" s="18">
        <f t="shared" si="1"/>
        <v>147840</v>
      </c>
      <c r="H123" s="2"/>
      <c r="I123" s="3"/>
    </row>
    <row r="124" spans="1:9" s="1" customFormat="1" ht="42">
      <c r="A124" s="19">
        <v>118</v>
      </c>
      <c r="B124" s="16" t="s">
        <v>128</v>
      </c>
      <c r="C124" s="16" t="s">
        <v>288</v>
      </c>
      <c r="D124" s="17" t="s">
        <v>364</v>
      </c>
      <c r="E124" s="18">
        <v>32256</v>
      </c>
      <c r="F124" s="15">
        <v>5</v>
      </c>
      <c r="G124" s="18">
        <f t="shared" si="1"/>
        <v>161280</v>
      </c>
      <c r="H124" s="2"/>
      <c r="I124" s="3"/>
    </row>
    <row r="125" spans="1:9" s="1" customFormat="1" ht="42">
      <c r="A125" s="19">
        <v>119</v>
      </c>
      <c r="B125" s="16" t="s">
        <v>129</v>
      </c>
      <c r="C125" s="16" t="s">
        <v>289</v>
      </c>
      <c r="D125" s="17" t="s">
        <v>364</v>
      </c>
      <c r="E125" s="18">
        <v>32256</v>
      </c>
      <c r="F125" s="15">
        <v>5</v>
      </c>
      <c r="G125" s="18">
        <f t="shared" si="1"/>
        <v>161280</v>
      </c>
      <c r="H125" s="2"/>
      <c r="I125" s="3"/>
    </row>
    <row r="126" spans="1:9" s="1" customFormat="1" ht="63">
      <c r="A126" s="19">
        <v>120</v>
      </c>
      <c r="B126" s="16" t="s">
        <v>130</v>
      </c>
      <c r="C126" s="16" t="s">
        <v>290</v>
      </c>
      <c r="D126" s="17" t="s">
        <v>364</v>
      </c>
      <c r="E126" s="18">
        <v>246400</v>
      </c>
      <c r="F126" s="15">
        <v>5</v>
      </c>
      <c r="G126" s="18">
        <f t="shared" si="1"/>
        <v>1232000</v>
      </c>
      <c r="H126" s="2"/>
      <c r="I126" s="3"/>
    </row>
    <row r="127" spans="1:9" s="1" customFormat="1" ht="52.5">
      <c r="A127" s="19">
        <v>121</v>
      </c>
      <c r="B127" s="16" t="s">
        <v>131</v>
      </c>
      <c r="C127" s="16" t="s">
        <v>291</v>
      </c>
      <c r="D127" s="17" t="s">
        <v>364</v>
      </c>
      <c r="E127" s="18">
        <v>9998</v>
      </c>
      <c r="F127" s="15">
        <v>1000</v>
      </c>
      <c r="G127" s="18">
        <f t="shared" si="1"/>
        <v>9998000</v>
      </c>
      <c r="H127" s="2"/>
      <c r="I127" s="3"/>
    </row>
    <row r="128" spans="1:9" s="1" customFormat="1" ht="42">
      <c r="A128" s="19">
        <v>122</v>
      </c>
      <c r="B128" s="16" t="s">
        <v>132</v>
      </c>
      <c r="C128" s="16" t="s">
        <v>292</v>
      </c>
      <c r="D128" s="17" t="s">
        <v>364</v>
      </c>
      <c r="E128" s="18">
        <v>3900</v>
      </c>
      <c r="F128" s="15">
        <v>230</v>
      </c>
      <c r="G128" s="18">
        <f t="shared" si="1"/>
        <v>897000</v>
      </c>
      <c r="H128" s="2"/>
      <c r="I128" s="3"/>
    </row>
    <row r="129" spans="1:9" s="1" customFormat="1" ht="52.5">
      <c r="A129" s="19">
        <v>123</v>
      </c>
      <c r="B129" s="16" t="s">
        <v>133</v>
      </c>
      <c r="C129" s="16" t="s">
        <v>293</v>
      </c>
      <c r="D129" s="17" t="s">
        <v>364</v>
      </c>
      <c r="E129" s="18">
        <v>20230</v>
      </c>
      <c r="F129" s="15">
        <v>40</v>
      </c>
      <c r="G129" s="18">
        <f t="shared" si="1"/>
        <v>809200</v>
      </c>
      <c r="H129" s="2"/>
      <c r="I129" s="3"/>
    </row>
    <row r="130" spans="1:9" s="1" customFormat="1" ht="73.5">
      <c r="A130" s="19">
        <v>124</v>
      </c>
      <c r="B130" s="16" t="s">
        <v>134</v>
      </c>
      <c r="C130" s="16" t="s">
        <v>294</v>
      </c>
      <c r="D130" s="17" t="s">
        <v>364</v>
      </c>
      <c r="E130" s="18">
        <v>206082</v>
      </c>
      <c r="F130" s="15">
        <v>32</v>
      </c>
      <c r="G130" s="18">
        <f t="shared" si="1"/>
        <v>6594624</v>
      </c>
      <c r="H130" s="2"/>
      <c r="I130" s="3"/>
    </row>
    <row r="131" spans="1:9" s="1" customFormat="1" ht="94.5">
      <c r="A131" s="19">
        <v>125</v>
      </c>
      <c r="B131" s="16" t="s">
        <v>135</v>
      </c>
      <c r="C131" s="16" t="s">
        <v>295</v>
      </c>
      <c r="D131" s="17" t="s">
        <v>364</v>
      </c>
      <c r="E131" s="18">
        <v>337745</v>
      </c>
      <c r="F131" s="15">
        <v>55</v>
      </c>
      <c r="G131" s="18">
        <f t="shared" si="1"/>
        <v>18575975</v>
      </c>
      <c r="H131" s="2"/>
      <c r="I131" s="3"/>
    </row>
    <row r="132" spans="1:9" s="1" customFormat="1" ht="126">
      <c r="A132" s="19">
        <v>126</v>
      </c>
      <c r="B132" s="16" t="s">
        <v>136</v>
      </c>
      <c r="C132" s="16" t="s">
        <v>296</v>
      </c>
      <c r="D132" s="17" t="s">
        <v>364</v>
      </c>
      <c r="E132" s="18">
        <v>115000</v>
      </c>
      <c r="F132" s="15">
        <v>20</v>
      </c>
      <c r="G132" s="18">
        <f t="shared" si="1"/>
        <v>2300000</v>
      </c>
      <c r="H132" s="2"/>
      <c r="I132" s="3"/>
    </row>
    <row r="133" spans="1:9" s="1" customFormat="1" ht="126">
      <c r="A133" s="19">
        <v>127</v>
      </c>
      <c r="B133" s="16" t="s">
        <v>137</v>
      </c>
      <c r="C133" s="16" t="s">
        <v>297</v>
      </c>
      <c r="D133" s="17" t="s">
        <v>364</v>
      </c>
      <c r="E133" s="18">
        <v>42900</v>
      </c>
      <c r="F133" s="15">
        <v>20</v>
      </c>
      <c r="G133" s="18">
        <f t="shared" si="1"/>
        <v>858000</v>
      </c>
      <c r="H133" s="2"/>
      <c r="I133" s="3"/>
    </row>
    <row r="134" spans="1:9" s="1" customFormat="1" ht="84">
      <c r="A134" s="19">
        <v>128</v>
      </c>
      <c r="B134" s="16" t="s">
        <v>138</v>
      </c>
      <c r="C134" s="16" t="s">
        <v>298</v>
      </c>
      <c r="D134" s="17" t="s">
        <v>364</v>
      </c>
      <c r="E134" s="18">
        <v>1819000</v>
      </c>
      <c r="F134" s="15">
        <v>4</v>
      </c>
      <c r="G134" s="18">
        <f t="shared" si="1"/>
        <v>7276000</v>
      </c>
      <c r="H134" s="2"/>
      <c r="I134" s="3"/>
    </row>
    <row r="135" spans="1:9" s="1" customFormat="1" ht="94.5">
      <c r="A135" s="19">
        <v>129</v>
      </c>
      <c r="B135" s="16" t="s">
        <v>139</v>
      </c>
      <c r="C135" s="16" t="s">
        <v>299</v>
      </c>
      <c r="D135" s="17" t="s">
        <v>364</v>
      </c>
      <c r="E135" s="18">
        <v>535000</v>
      </c>
      <c r="F135" s="15">
        <v>20</v>
      </c>
      <c r="G135" s="18">
        <f t="shared" si="1"/>
        <v>10700000</v>
      </c>
      <c r="H135" s="2"/>
      <c r="I135" s="3"/>
    </row>
    <row r="136" spans="1:9" s="1" customFormat="1" ht="115.5">
      <c r="A136" s="19">
        <v>130</v>
      </c>
      <c r="B136" s="16" t="s">
        <v>140</v>
      </c>
      <c r="C136" s="16" t="s">
        <v>300</v>
      </c>
      <c r="D136" s="17" t="s">
        <v>364</v>
      </c>
      <c r="E136" s="18">
        <v>406600</v>
      </c>
      <c r="F136" s="15">
        <v>20</v>
      </c>
      <c r="G136" s="18">
        <f aca="true" t="shared" si="2" ref="G136:G194">E136*F136</f>
        <v>8132000</v>
      </c>
      <c r="H136" s="2"/>
      <c r="I136" s="3"/>
    </row>
    <row r="137" spans="1:9" s="1" customFormat="1" ht="105">
      <c r="A137" s="19">
        <v>131</v>
      </c>
      <c r="B137" s="16" t="s">
        <v>141</v>
      </c>
      <c r="C137" s="16" t="s">
        <v>301</v>
      </c>
      <c r="D137" s="17" t="s">
        <v>364</v>
      </c>
      <c r="E137" s="18">
        <v>573520</v>
      </c>
      <c r="F137" s="15">
        <v>46</v>
      </c>
      <c r="G137" s="18">
        <f t="shared" si="2"/>
        <v>26381920</v>
      </c>
      <c r="H137" s="2"/>
      <c r="I137" s="3"/>
    </row>
    <row r="138" spans="1:9" s="1" customFormat="1" ht="73.5">
      <c r="A138" s="19">
        <v>132</v>
      </c>
      <c r="B138" s="16" t="s">
        <v>142</v>
      </c>
      <c r="C138" s="16" t="s">
        <v>302</v>
      </c>
      <c r="D138" s="17" t="s">
        <v>364</v>
      </c>
      <c r="E138" s="18">
        <v>561750</v>
      </c>
      <c r="F138" s="15">
        <v>46</v>
      </c>
      <c r="G138" s="18">
        <f t="shared" si="2"/>
        <v>25840500</v>
      </c>
      <c r="H138" s="2"/>
      <c r="I138" s="3"/>
    </row>
    <row r="139" spans="1:9" s="1" customFormat="1" ht="73.5">
      <c r="A139" s="19">
        <v>133</v>
      </c>
      <c r="B139" s="16" t="s">
        <v>143</v>
      </c>
      <c r="C139" s="16" t="s">
        <v>303</v>
      </c>
      <c r="D139" s="17" t="s">
        <v>364</v>
      </c>
      <c r="E139" s="18">
        <v>530000</v>
      </c>
      <c r="F139" s="15">
        <v>6</v>
      </c>
      <c r="G139" s="18">
        <f t="shared" si="2"/>
        <v>3180000</v>
      </c>
      <c r="H139" s="2"/>
      <c r="I139" s="3"/>
    </row>
    <row r="140" spans="1:9" s="1" customFormat="1" ht="84">
      <c r="A140" s="19">
        <v>134</v>
      </c>
      <c r="B140" s="16" t="s">
        <v>144</v>
      </c>
      <c r="C140" s="16" t="s">
        <v>304</v>
      </c>
      <c r="D140" s="17" t="s">
        <v>364</v>
      </c>
      <c r="E140" s="18">
        <v>505040</v>
      </c>
      <c r="F140" s="15">
        <v>20</v>
      </c>
      <c r="G140" s="18">
        <f t="shared" si="2"/>
        <v>10100800</v>
      </c>
      <c r="H140" s="2"/>
      <c r="I140" s="3"/>
    </row>
    <row r="141" spans="1:9" s="1" customFormat="1" ht="105">
      <c r="A141" s="19">
        <v>135</v>
      </c>
      <c r="B141" s="16" t="s">
        <v>145</v>
      </c>
      <c r="C141" s="16" t="s">
        <v>305</v>
      </c>
      <c r="D141" s="17" t="s">
        <v>364</v>
      </c>
      <c r="E141" s="18">
        <v>310300</v>
      </c>
      <c r="F141" s="15">
        <v>34</v>
      </c>
      <c r="G141" s="18">
        <f t="shared" si="2"/>
        <v>10550200</v>
      </c>
      <c r="H141" s="2"/>
      <c r="I141" s="3"/>
    </row>
    <row r="142" spans="1:9" s="1" customFormat="1" ht="84">
      <c r="A142" s="19">
        <v>136</v>
      </c>
      <c r="B142" s="16" t="s">
        <v>146</v>
      </c>
      <c r="C142" s="16" t="s">
        <v>306</v>
      </c>
      <c r="D142" s="17" t="s">
        <v>364</v>
      </c>
      <c r="E142" s="18">
        <v>113420</v>
      </c>
      <c r="F142" s="15">
        <v>204</v>
      </c>
      <c r="G142" s="18">
        <f t="shared" si="2"/>
        <v>23137680</v>
      </c>
      <c r="H142" s="2"/>
      <c r="I142" s="3"/>
    </row>
    <row r="143" spans="1:9" s="1" customFormat="1" ht="126">
      <c r="A143" s="19">
        <v>137</v>
      </c>
      <c r="B143" s="16" t="s">
        <v>147</v>
      </c>
      <c r="C143" s="16" t="s">
        <v>307</v>
      </c>
      <c r="D143" s="17" t="s">
        <v>364</v>
      </c>
      <c r="E143" s="18">
        <v>15000</v>
      </c>
      <c r="F143" s="15">
        <v>220</v>
      </c>
      <c r="G143" s="18">
        <f t="shared" si="2"/>
        <v>3300000</v>
      </c>
      <c r="H143" s="2"/>
      <c r="I143" s="3"/>
    </row>
    <row r="144" spans="1:9" s="1" customFormat="1" ht="94.5">
      <c r="A144" s="19">
        <v>138</v>
      </c>
      <c r="B144" s="16" t="s">
        <v>713</v>
      </c>
      <c r="C144" s="16" t="s">
        <v>308</v>
      </c>
      <c r="D144" s="17" t="s">
        <v>364</v>
      </c>
      <c r="E144" s="18">
        <v>8500</v>
      </c>
      <c r="F144" s="15">
        <v>340</v>
      </c>
      <c r="G144" s="18">
        <f t="shared" si="2"/>
        <v>2890000</v>
      </c>
      <c r="H144" s="2"/>
      <c r="I144" s="3"/>
    </row>
    <row r="145" spans="1:9" s="1" customFormat="1" ht="63">
      <c r="A145" s="19">
        <v>139</v>
      </c>
      <c r="B145" s="16" t="s">
        <v>148</v>
      </c>
      <c r="C145" s="16" t="s">
        <v>309</v>
      </c>
      <c r="D145" s="17" t="s">
        <v>364</v>
      </c>
      <c r="E145" s="18">
        <v>14700</v>
      </c>
      <c r="F145" s="15">
        <v>220</v>
      </c>
      <c r="G145" s="18">
        <f t="shared" si="2"/>
        <v>3234000</v>
      </c>
      <c r="H145" s="2"/>
      <c r="I145" s="3"/>
    </row>
    <row r="146" spans="1:9" s="1" customFormat="1" ht="409.5">
      <c r="A146" s="19">
        <v>140</v>
      </c>
      <c r="B146" s="16" t="s">
        <v>712</v>
      </c>
      <c r="C146" s="16" t="s">
        <v>310</v>
      </c>
      <c r="D146" s="17" t="s">
        <v>364</v>
      </c>
      <c r="E146" s="18">
        <v>52407</v>
      </c>
      <c r="F146" s="15">
        <v>220</v>
      </c>
      <c r="G146" s="18">
        <f t="shared" si="2"/>
        <v>11529540</v>
      </c>
      <c r="H146" s="2"/>
      <c r="I146" s="3"/>
    </row>
    <row r="147" spans="1:9" s="1" customFormat="1" ht="147">
      <c r="A147" s="19">
        <v>141</v>
      </c>
      <c r="B147" s="16" t="s">
        <v>18</v>
      </c>
      <c r="C147" s="16" t="s">
        <v>311</v>
      </c>
      <c r="D147" s="17" t="s">
        <v>364</v>
      </c>
      <c r="E147" s="18">
        <v>5900000</v>
      </c>
      <c r="F147" s="15">
        <v>12</v>
      </c>
      <c r="G147" s="18">
        <f t="shared" si="2"/>
        <v>70800000</v>
      </c>
      <c r="H147" s="2"/>
      <c r="I147" s="3"/>
    </row>
    <row r="148" spans="1:9" s="1" customFormat="1" ht="63">
      <c r="A148" s="19">
        <v>142</v>
      </c>
      <c r="B148" s="16" t="s">
        <v>149</v>
      </c>
      <c r="C148" s="16" t="s">
        <v>312</v>
      </c>
      <c r="D148" s="17" t="s">
        <v>364</v>
      </c>
      <c r="E148" s="18">
        <v>5883500</v>
      </c>
      <c r="F148" s="15">
        <v>12</v>
      </c>
      <c r="G148" s="18">
        <f t="shared" si="2"/>
        <v>70602000</v>
      </c>
      <c r="H148" s="2"/>
      <c r="I148" s="3"/>
    </row>
    <row r="149" spans="1:9" s="1" customFormat="1" ht="105">
      <c r="A149" s="19">
        <v>143</v>
      </c>
      <c r="B149" s="16" t="s">
        <v>150</v>
      </c>
      <c r="C149" s="16" t="s">
        <v>313</v>
      </c>
      <c r="D149" s="17" t="s">
        <v>364</v>
      </c>
      <c r="E149" s="18">
        <v>5532000</v>
      </c>
      <c r="F149" s="15">
        <v>12</v>
      </c>
      <c r="G149" s="18">
        <f t="shared" si="2"/>
        <v>66384000</v>
      </c>
      <c r="H149" s="2"/>
      <c r="I149" s="3"/>
    </row>
    <row r="150" spans="1:9" s="1" customFormat="1" ht="409.5">
      <c r="A150" s="19">
        <v>144</v>
      </c>
      <c r="B150" s="16" t="s">
        <v>151</v>
      </c>
      <c r="C150" s="16" t="s">
        <v>314</v>
      </c>
      <c r="D150" s="17" t="s">
        <v>364</v>
      </c>
      <c r="E150" s="18">
        <v>84972</v>
      </c>
      <c r="F150" s="15">
        <v>200</v>
      </c>
      <c r="G150" s="18">
        <f t="shared" si="2"/>
        <v>16994400</v>
      </c>
      <c r="H150" s="2"/>
      <c r="I150" s="3"/>
    </row>
    <row r="151" spans="1:9" s="1" customFormat="1" ht="52.5">
      <c r="A151" s="19">
        <v>145</v>
      </c>
      <c r="B151" s="16" t="s">
        <v>152</v>
      </c>
      <c r="C151" s="16" t="s">
        <v>315</v>
      </c>
      <c r="D151" s="17" t="s">
        <v>364</v>
      </c>
      <c r="E151" s="18">
        <v>25000</v>
      </c>
      <c r="F151" s="15">
        <v>60</v>
      </c>
      <c r="G151" s="18">
        <f t="shared" si="2"/>
        <v>1500000</v>
      </c>
      <c r="H151" s="2"/>
      <c r="I151" s="3"/>
    </row>
    <row r="152" spans="1:9" s="1" customFormat="1" ht="94.5">
      <c r="A152" s="19">
        <v>146</v>
      </c>
      <c r="B152" s="16" t="s">
        <v>153</v>
      </c>
      <c r="C152" s="16" t="s">
        <v>316</v>
      </c>
      <c r="D152" s="17" t="s">
        <v>364</v>
      </c>
      <c r="E152" s="18">
        <v>1800</v>
      </c>
      <c r="F152" s="15">
        <v>408</v>
      </c>
      <c r="G152" s="18">
        <f t="shared" si="2"/>
        <v>734400</v>
      </c>
      <c r="H152" s="2"/>
      <c r="I152" s="3"/>
    </row>
    <row r="153" spans="1:9" s="1" customFormat="1" ht="220.5">
      <c r="A153" s="19">
        <v>147</v>
      </c>
      <c r="B153" s="16" t="s">
        <v>154</v>
      </c>
      <c r="C153" s="16" t="s">
        <v>317</v>
      </c>
      <c r="D153" s="17" t="s">
        <v>364</v>
      </c>
      <c r="E153" s="18">
        <v>68000</v>
      </c>
      <c r="F153" s="15">
        <v>48</v>
      </c>
      <c r="G153" s="18">
        <f t="shared" si="2"/>
        <v>3264000</v>
      </c>
      <c r="H153" s="2"/>
      <c r="I153" s="3"/>
    </row>
    <row r="154" spans="1:9" s="1" customFormat="1" ht="94.5">
      <c r="A154" s="19">
        <v>148</v>
      </c>
      <c r="B154" s="16" t="s">
        <v>155</v>
      </c>
      <c r="C154" s="16" t="s">
        <v>318</v>
      </c>
      <c r="D154" s="17" t="s">
        <v>20</v>
      </c>
      <c r="E154" s="18">
        <v>178200</v>
      </c>
      <c r="F154" s="15">
        <v>20</v>
      </c>
      <c r="G154" s="18">
        <f t="shared" si="2"/>
        <v>3564000</v>
      </c>
      <c r="H154" s="2"/>
      <c r="I154" s="3"/>
    </row>
    <row r="155" spans="1:9" s="1" customFormat="1" ht="84">
      <c r="A155" s="19">
        <v>149</v>
      </c>
      <c r="B155" s="16" t="s">
        <v>156</v>
      </c>
      <c r="C155" s="16" t="s">
        <v>319</v>
      </c>
      <c r="D155" s="17" t="s">
        <v>20</v>
      </c>
      <c r="E155" s="18">
        <v>15000</v>
      </c>
      <c r="F155" s="15">
        <v>20</v>
      </c>
      <c r="G155" s="18">
        <f t="shared" si="2"/>
        <v>300000</v>
      </c>
      <c r="H155" s="2"/>
      <c r="I155" s="3"/>
    </row>
    <row r="156" spans="1:9" s="1" customFormat="1" ht="63">
      <c r="A156" s="19">
        <v>150</v>
      </c>
      <c r="B156" s="16" t="s">
        <v>157</v>
      </c>
      <c r="C156" s="16" t="s">
        <v>320</v>
      </c>
      <c r="D156" s="17" t="s">
        <v>20</v>
      </c>
      <c r="E156" s="18">
        <v>950000</v>
      </c>
      <c r="F156" s="15">
        <v>6</v>
      </c>
      <c r="G156" s="18">
        <f t="shared" si="2"/>
        <v>5700000</v>
      </c>
      <c r="H156" s="2"/>
      <c r="I156" s="3"/>
    </row>
    <row r="157" spans="1:9" s="1" customFormat="1" ht="52.5">
      <c r="A157" s="19">
        <v>151</v>
      </c>
      <c r="B157" s="16" t="s">
        <v>158</v>
      </c>
      <c r="C157" s="16" t="s">
        <v>321</v>
      </c>
      <c r="D157" s="17" t="s">
        <v>364</v>
      </c>
      <c r="E157" s="18">
        <v>8500</v>
      </c>
      <c r="F157" s="15">
        <v>48</v>
      </c>
      <c r="G157" s="18">
        <f t="shared" si="2"/>
        <v>408000</v>
      </c>
      <c r="H157" s="2"/>
      <c r="I157" s="3"/>
    </row>
    <row r="158" spans="1:9" s="1" customFormat="1" ht="84">
      <c r="A158" s="19">
        <v>152</v>
      </c>
      <c r="B158" s="16" t="s">
        <v>159</v>
      </c>
      <c r="C158" s="16" t="s">
        <v>322</v>
      </c>
      <c r="D158" s="17" t="s">
        <v>364</v>
      </c>
      <c r="E158" s="18">
        <v>1300</v>
      </c>
      <c r="F158" s="15">
        <v>60</v>
      </c>
      <c r="G158" s="18">
        <f t="shared" si="2"/>
        <v>78000</v>
      </c>
      <c r="H158" s="2"/>
      <c r="I158" s="3"/>
    </row>
    <row r="159" spans="1:9" s="1" customFormat="1" ht="94.5">
      <c r="A159" s="19">
        <v>153</v>
      </c>
      <c r="B159" s="16" t="s">
        <v>160</v>
      </c>
      <c r="C159" s="16" t="s">
        <v>323</v>
      </c>
      <c r="D159" s="17" t="s">
        <v>364</v>
      </c>
      <c r="E159" s="18">
        <v>45589</v>
      </c>
      <c r="F159" s="15">
        <v>96</v>
      </c>
      <c r="G159" s="18">
        <f t="shared" si="2"/>
        <v>4376544</v>
      </c>
      <c r="H159" s="2"/>
      <c r="I159" s="3"/>
    </row>
    <row r="160" spans="1:9" s="1" customFormat="1" ht="105">
      <c r="A160" s="19">
        <v>154</v>
      </c>
      <c r="B160" s="16" t="s">
        <v>161</v>
      </c>
      <c r="C160" s="16" t="s">
        <v>324</v>
      </c>
      <c r="D160" s="17" t="s">
        <v>364</v>
      </c>
      <c r="E160" s="18">
        <v>64500</v>
      </c>
      <c r="F160" s="15">
        <v>96</v>
      </c>
      <c r="G160" s="18">
        <f t="shared" si="2"/>
        <v>6192000</v>
      </c>
      <c r="H160" s="2"/>
      <c r="I160" s="3"/>
    </row>
    <row r="161" spans="1:9" s="1" customFormat="1" ht="63">
      <c r="A161" s="19">
        <v>155</v>
      </c>
      <c r="B161" s="16" t="s">
        <v>704</v>
      </c>
      <c r="C161" s="16" t="s">
        <v>325</v>
      </c>
      <c r="D161" s="17" t="s">
        <v>364</v>
      </c>
      <c r="E161" s="18">
        <v>98000</v>
      </c>
      <c r="F161" s="15">
        <v>48</v>
      </c>
      <c r="G161" s="18">
        <f t="shared" si="2"/>
        <v>4704000</v>
      </c>
      <c r="H161" s="2"/>
      <c r="I161" s="3"/>
    </row>
    <row r="162" spans="1:9" s="1" customFormat="1" ht="63">
      <c r="A162" s="19">
        <v>156</v>
      </c>
      <c r="B162" s="16" t="s">
        <v>704</v>
      </c>
      <c r="C162" s="16" t="s">
        <v>326</v>
      </c>
      <c r="D162" s="17" t="s">
        <v>364</v>
      </c>
      <c r="E162" s="18">
        <v>98000</v>
      </c>
      <c r="F162" s="15">
        <v>48</v>
      </c>
      <c r="G162" s="18">
        <f t="shared" si="2"/>
        <v>4704000</v>
      </c>
      <c r="H162" s="2"/>
      <c r="I162" s="3"/>
    </row>
    <row r="163" spans="1:9" s="1" customFormat="1" ht="52.5">
      <c r="A163" s="19">
        <v>157</v>
      </c>
      <c r="B163" s="16" t="s">
        <v>705</v>
      </c>
      <c r="C163" s="16" t="s">
        <v>327</v>
      </c>
      <c r="D163" s="17" t="s">
        <v>20</v>
      </c>
      <c r="E163" s="18">
        <v>809000</v>
      </c>
      <c r="F163" s="15">
        <v>1</v>
      </c>
      <c r="G163" s="18">
        <f t="shared" si="2"/>
        <v>809000</v>
      </c>
      <c r="H163" s="2"/>
      <c r="I163" s="3"/>
    </row>
    <row r="164" spans="1:9" s="1" customFormat="1" ht="52.5">
      <c r="A164" s="19">
        <v>158</v>
      </c>
      <c r="B164" s="16" t="s">
        <v>704</v>
      </c>
      <c r="C164" s="16" t="s">
        <v>328</v>
      </c>
      <c r="D164" s="17" t="s">
        <v>20</v>
      </c>
      <c r="E164" s="18">
        <v>371000</v>
      </c>
      <c r="F164" s="15">
        <v>2</v>
      </c>
      <c r="G164" s="18">
        <f t="shared" si="2"/>
        <v>742000</v>
      </c>
      <c r="H164" s="2"/>
      <c r="I164" s="3"/>
    </row>
    <row r="165" spans="1:9" s="1" customFormat="1" ht="52.5">
      <c r="A165" s="19">
        <v>159</v>
      </c>
      <c r="B165" s="16" t="s">
        <v>704</v>
      </c>
      <c r="C165" s="16" t="s">
        <v>329</v>
      </c>
      <c r="D165" s="17" t="s">
        <v>20</v>
      </c>
      <c r="E165" s="18">
        <v>213000</v>
      </c>
      <c r="F165" s="15">
        <v>2</v>
      </c>
      <c r="G165" s="18">
        <f t="shared" si="2"/>
        <v>426000</v>
      </c>
      <c r="H165" s="2"/>
      <c r="I165" s="3"/>
    </row>
    <row r="166" spans="1:9" s="1" customFormat="1" ht="52.5">
      <c r="A166" s="19">
        <v>160</v>
      </c>
      <c r="B166" s="16" t="s">
        <v>706</v>
      </c>
      <c r="C166" s="16" t="s">
        <v>330</v>
      </c>
      <c r="D166" s="17" t="s">
        <v>364</v>
      </c>
      <c r="E166" s="18">
        <v>75000</v>
      </c>
      <c r="F166" s="15">
        <v>4</v>
      </c>
      <c r="G166" s="18">
        <f t="shared" si="2"/>
        <v>300000</v>
      </c>
      <c r="H166" s="2"/>
      <c r="I166" s="3"/>
    </row>
    <row r="167" spans="1:9" s="1" customFormat="1" ht="52.5">
      <c r="A167" s="19">
        <v>161</v>
      </c>
      <c r="B167" s="16" t="s">
        <v>707</v>
      </c>
      <c r="C167" s="16" t="s">
        <v>331</v>
      </c>
      <c r="D167" s="17" t="s">
        <v>20</v>
      </c>
      <c r="E167" s="18">
        <v>1334000</v>
      </c>
      <c r="F167" s="15">
        <v>4</v>
      </c>
      <c r="G167" s="18">
        <f t="shared" si="2"/>
        <v>5336000</v>
      </c>
      <c r="H167" s="2"/>
      <c r="I167" s="3"/>
    </row>
    <row r="168" spans="1:9" s="1" customFormat="1" ht="52.5">
      <c r="A168" s="19">
        <v>162</v>
      </c>
      <c r="B168" s="16" t="s">
        <v>708</v>
      </c>
      <c r="C168" s="16" t="s">
        <v>332</v>
      </c>
      <c r="D168" s="17" t="s">
        <v>20</v>
      </c>
      <c r="E168" s="18">
        <v>564000</v>
      </c>
      <c r="F168" s="15">
        <v>1</v>
      </c>
      <c r="G168" s="18">
        <f t="shared" si="2"/>
        <v>564000</v>
      </c>
      <c r="H168" s="2"/>
      <c r="I168" s="3"/>
    </row>
    <row r="169" spans="1:9" s="1" customFormat="1" ht="52.5">
      <c r="A169" s="19">
        <v>163</v>
      </c>
      <c r="B169" s="16" t="s">
        <v>709</v>
      </c>
      <c r="C169" s="16" t="s">
        <v>333</v>
      </c>
      <c r="D169" s="17" t="s">
        <v>364</v>
      </c>
      <c r="E169" s="18">
        <v>203000</v>
      </c>
      <c r="F169" s="15">
        <v>1</v>
      </c>
      <c r="G169" s="18">
        <f t="shared" si="2"/>
        <v>203000</v>
      </c>
      <c r="H169" s="2"/>
      <c r="I169" s="3"/>
    </row>
    <row r="170" spans="1:9" s="1" customFormat="1" ht="52.5">
      <c r="A170" s="19">
        <v>164</v>
      </c>
      <c r="B170" s="16" t="s">
        <v>704</v>
      </c>
      <c r="C170" s="16" t="s">
        <v>334</v>
      </c>
      <c r="D170" s="17" t="s">
        <v>20</v>
      </c>
      <c r="E170" s="18">
        <v>55000</v>
      </c>
      <c r="F170" s="15">
        <v>12</v>
      </c>
      <c r="G170" s="18">
        <f t="shared" si="2"/>
        <v>660000</v>
      </c>
      <c r="H170" s="2"/>
      <c r="I170" s="3"/>
    </row>
    <row r="171" spans="1:9" s="1" customFormat="1" ht="52.5">
      <c r="A171" s="19">
        <v>165</v>
      </c>
      <c r="B171" s="16" t="s">
        <v>710</v>
      </c>
      <c r="C171" s="16" t="s">
        <v>335</v>
      </c>
      <c r="D171" s="17" t="s">
        <v>20</v>
      </c>
      <c r="E171" s="18">
        <v>713000</v>
      </c>
      <c r="F171" s="15">
        <v>2</v>
      </c>
      <c r="G171" s="18">
        <f t="shared" si="2"/>
        <v>1426000</v>
      </c>
      <c r="H171" s="2"/>
      <c r="I171" s="3"/>
    </row>
    <row r="172" spans="1:9" s="1" customFormat="1" ht="52.5">
      <c r="A172" s="19">
        <v>166</v>
      </c>
      <c r="B172" s="16" t="s">
        <v>711</v>
      </c>
      <c r="C172" s="16" t="s">
        <v>336</v>
      </c>
      <c r="D172" s="17" t="s">
        <v>364</v>
      </c>
      <c r="E172" s="18">
        <v>729000</v>
      </c>
      <c r="F172" s="15">
        <v>1</v>
      </c>
      <c r="G172" s="18">
        <f t="shared" si="2"/>
        <v>729000</v>
      </c>
      <c r="H172" s="2"/>
      <c r="I172" s="3"/>
    </row>
    <row r="173" spans="1:9" s="1" customFormat="1" ht="189">
      <c r="A173" s="19">
        <v>167</v>
      </c>
      <c r="B173" s="16" t="s">
        <v>162</v>
      </c>
      <c r="C173" s="16" t="s">
        <v>337</v>
      </c>
      <c r="D173" s="17" t="s">
        <v>364</v>
      </c>
      <c r="E173" s="18">
        <v>206085.59999999998</v>
      </c>
      <c r="F173" s="15">
        <v>9</v>
      </c>
      <c r="G173" s="18">
        <f t="shared" si="2"/>
        <v>1854770.4</v>
      </c>
      <c r="H173" s="2"/>
      <c r="I173" s="3"/>
    </row>
    <row r="174" spans="1:9" s="1" customFormat="1" ht="136.5">
      <c r="A174" s="19">
        <v>168</v>
      </c>
      <c r="B174" s="16" t="s">
        <v>163</v>
      </c>
      <c r="C174" s="16" t="s">
        <v>338</v>
      </c>
      <c r="D174" s="17" t="s">
        <v>364</v>
      </c>
      <c r="E174" s="18">
        <v>53243.99999999999</v>
      </c>
      <c r="F174" s="15">
        <v>45</v>
      </c>
      <c r="G174" s="18">
        <f t="shared" si="2"/>
        <v>2395979.9999999995</v>
      </c>
      <c r="H174" s="2"/>
      <c r="I174" s="3"/>
    </row>
    <row r="175" spans="1:9" s="1" customFormat="1" ht="94.5">
      <c r="A175" s="19">
        <v>169</v>
      </c>
      <c r="B175" s="16" t="s">
        <v>164</v>
      </c>
      <c r="C175" s="16" t="s">
        <v>339</v>
      </c>
      <c r="D175" s="17" t="s">
        <v>364</v>
      </c>
      <c r="E175" s="18">
        <v>23751</v>
      </c>
      <c r="F175" s="15">
        <v>45</v>
      </c>
      <c r="G175" s="18">
        <f t="shared" si="2"/>
        <v>1068795</v>
      </c>
      <c r="H175" s="2"/>
      <c r="I175" s="3"/>
    </row>
    <row r="176" spans="1:9" s="1" customFormat="1" ht="94.5">
      <c r="A176" s="19">
        <v>170</v>
      </c>
      <c r="B176" s="16" t="s">
        <v>165</v>
      </c>
      <c r="C176" s="16" t="s">
        <v>340</v>
      </c>
      <c r="D176" s="17" t="s">
        <v>364</v>
      </c>
      <c r="E176" s="18">
        <v>21541.199999999997</v>
      </c>
      <c r="F176" s="15">
        <v>9</v>
      </c>
      <c r="G176" s="18">
        <f t="shared" si="2"/>
        <v>193870.8</v>
      </c>
      <c r="H176" s="2"/>
      <c r="I176" s="3"/>
    </row>
    <row r="177" spans="1:9" s="1" customFormat="1" ht="73.5">
      <c r="A177" s="19">
        <v>171</v>
      </c>
      <c r="B177" s="16" t="s">
        <v>166</v>
      </c>
      <c r="C177" s="16" t="s">
        <v>341</v>
      </c>
      <c r="D177" s="17" t="s">
        <v>364</v>
      </c>
      <c r="E177" s="18">
        <v>391343.39999999997</v>
      </c>
      <c r="F177" s="15">
        <v>9</v>
      </c>
      <c r="G177" s="18">
        <f t="shared" si="2"/>
        <v>3522090.5999999996</v>
      </c>
      <c r="H177" s="2"/>
      <c r="I177" s="3"/>
    </row>
    <row r="178" spans="1:9" s="1" customFormat="1" ht="84">
      <c r="A178" s="19">
        <v>172</v>
      </c>
      <c r="B178" s="16" t="s">
        <v>167</v>
      </c>
      <c r="C178" s="16" t="s">
        <v>342</v>
      </c>
      <c r="D178" s="17" t="s">
        <v>364</v>
      </c>
      <c r="E178" s="18">
        <v>26308.8</v>
      </c>
      <c r="F178" s="15">
        <v>18</v>
      </c>
      <c r="G178" s="18">
        <f t="shared" si="2"/>
        <v>473558.39999999997</v>
      </c>
      <c r="H178" s="2"/>
      <c r="I178" s="3"/>
    </row>
    <row r="179" spans="1:9" s="1" customFormat="1" ht="105">
      <c r="A179" s="19">
        <v>173</v>
      </c>
      <c r="B179" s="16" t="s">
        <v>168</v>
      </c>
      <c r="C179" s="16" t="s">
        <v>343</v>
      </c>
      <c r="D179" s="17" t="s">
        <v>364</v>
      </c>
      <c r="E179" s="18">
        <v>10474.8</v>
      </c>
      <c r="F179" s="15">
        <v>45</v>
      </c>
      <c r="G179" s="18">
        <f t="shared" si="2"/>
        <v>471365.99999999994</v>
      </c>
      <c r="H179" s="2"/>
      <c r="I179" s="3"/>
    </row>
    <row r="180" spans="1:9" s="1" customFormat="1" ht="168">
      <c r="A180" s="19">
        <v>174</v>
      </c>
      <c r="B180" s="16" t="s">
        <v>169</v>
      </c>
      <c r="C180" s="16" t="s">
        <v>344</v>
      </c>
      <c r="D180" s="17" t="s">
        <v>364</v>
      </c>
      <c r="E180" s="18">
        <v>42902.6</v>
      </c>
      <c r="F180" s="15">
        <v>45</v>
      </c>
      <c r="G180" s="18">
        <f t="shared" si="2"/>
        <v>1930617</v>
      </c>
      <c r="H180" s="2"/>
      <c r="I180" s="3"/>
    </row>
    <row r="181" spans="1:9" s="1" customFormat="1" ht="73.5">
      <c r="A181" s="19">
        <v>175</v>
      </c>
      <c r="B181" s="16" t="s">
        <v>170</v>
      </c>
      <c r="C181" s="16" t="s">
        <v>345</v>
      </c>
      <c r="D181" s="17" t="s">
        <v>364</v>
      </c>
      <c r="E181" s="18">
        <v>7307.999999999999</v>
      </c>
      <c r="F181" s="15">
        <v>2</v>
      </c>
      <c r="G181" s="18">
        <f t="shared" si="2"/>
        <v>14615.999999999998</v>
      </c>
      <c r="H181" s="2"/>
      <c r="I181" s="3"/>
    </row>
    <row r="182" spans="1:9" s="1" customFormat="1" ht="73.5">
      <c r="A182" s="19">
        <v>176</v>
      </c>
      <c r="B182" s="16" t="s">
        <v>171</v>
      </c>
      <c r="C182" s="16" t="s">
        <v>346</v>
      </c>
      <c r="D182" s="17" t="s">
        <v>364</v>
      </c>
      <c r="E182" s="18">
        <v>7307.999999999999</v>
      </c>
      <c r="F182" s="15">
        <v>6</v>
      </c>
      <c r="G182" s="18">
        <f t="shared" si="2"/>
        <v>43847.99999999999</v>
      </c>
      <c r="H182" s="2"/>
      <c r="I182" s="3"/>
    </row>
    <row r="183" spans="1:9" s="1" customFormat="1" ht="73.5">
      <c r="A183" s="19">
        <v>177</v>
      </c>
      <c r="B183" s="16" t="s">
        <v>172</v>
      </c>
      <c r="C183" s="16" t="s">
        <v>347</v>
      </c>
      <c r="D183" s="17" t="s">
        <v>364</v>
      </c>
      <c r="E183" s="18">
        <v>65772</v>
      </c>
      <c r="F183" s="15">
        <v>2</v>
      </c>
      <c r="G183" s="18">
        <f t="shared" si="2"/>
        <v>131544</v>
      </c>
      <c r="H183" s="2"/>
      <c r="I183" s="3"/>
    </row>
    <row r="184" spans="1:9" s="1" customFormat="1" ht="136.5">
      <c r="A184" s="19">
        <v>178</v>
      </c>
      <c r="B184" s="16" t="s">
        <v>173</v>
      </c>
      <c r="C184" s="16" t="s">
        <v>348</v>
      </c>
      <c r="D184" s="17" t="s">
        <v>364</v>
      </c>
      <c r="E184" s="18">
        <v>26343.6</v>
      </c>
      <c r="F184" s="15">
        <v>4</v>
      </c>
      <c r="G184" s="18">
        <f t="shared" si="2"/>
        <v>105374.4</v>
      </c>
      <c r="H184" s="2"/>
      <c r="I184" s="3"/>
    </row>
    <row r="185" spans="1:9" s="1" customFormat="1" ht="94.5">
      <c r="A185" s="19">
        <v>179</v>
      </c>
      <c r="B185" s="16" t="s">
        <v>174</v>
      </c>
      <c r="C185" s="16" t="s">
        <v>349</v>
      </c>
      <c r="D185" s="17" t="s">
        <v>364</v>
      </c>
      <c r="E185" s="18">
        <v>14186.8</v>
      </c>
      <c r="F185" s="15">
        <v>2</v>
      </c>
      <c r="G185" s="18">
        <f t="shared" si="2"/>
        <v>28373.6</v>
      </c>
      <c r="H185" s="2"/>
      <c r="I185" s="3"/>
    </row>
    <row r="186" spans="1:9" s="1" customFormat="1" ht="189">
      <c r="A186" s="19">
        <v>180</v>
      </c>
      <c r="B186" s="16" t="s">
        <v>702</v>
      </c>
      <c r="C186" s="16" t="s">
        <v>350</v>
      </c>
      <c r="D186" s="17" t="s">
        <v>364</v>
      </c>
      <c r="E186" s="18">
        <v>86478</v>
      </c>
      <c r="F186" s="15">
        <v>45</v>
      </c>
      <c r="G186" s="18">
        <f t="shared" si="2"/>
        <v>3891510</v>
      </c>
      <c r="H186" s="2"/>
      <c r="I186" s="3"/>
    </row>
    <row r="187" spans="1:9" s="1" customFormat="1" ht="94.5">
      <c r="A187" s="19">
        <v>181</v>
      </c>
      <c r="B187" s="16" t="s">
        <v>703</v>
      </c>
      <c r="C187" s="16" t="s">
        <v>351</v>
      </c>
      <c r="D187" s="17" t="s">
        <v>364</v>
      </c>
      <c r="E187" s="18">
        <v>39208</v>
      </c>
      <c r="F187" s="15">
        <v>20</v>
      </c>
      <c r="G187" s="18">
        <f t="shared" si="2"/>
        <v>784160</v>
      </c>
      <c r="H187" s="2"/>
      <c r="I187" s="3"/>
    </row>
    <row r="188" spans="1:9" s="1" customFormat="1" ht="105">
      <c r="A188" s="19">
        <v>182</v>
      </c>
      <c r="B188" s="16" t="s">
        <v>168</v>
      </c>
      <c r="C188" s="16" t="s">
        <v>352</v>
      </c>
      <c r="D188" s="17" t="s">
        <v>364</v>
      </c>
      <c r="E188" s="18">
        <v>10474.8</v>
      </c>
      <c r="F188" s="15">
        <v>45</v>
      </c>
      <c r="G188" s="18">
        <f t="shared" si="2"/>
        <v>471365.99999999994</v>
      </c>
      <c r="H188" s="2"/>
      <c r="I188" s="3"/>
    </row>
    <row r="189" spans="1:9" s="1" customFormat="1" ht="63">
      <c r="A189" s="19">
        <v>183</v>
      </c>
      <c r="B189" s="16" t="s">
        <v>175</v>
      </c>
      <c r="C189" s="16" t="s">
        <v>353</v>
      </c>
      <c r="D189" s="17" t="s">
        <v>364</v>
      </c>
      <c r="E189" s="18">
        <v>115669.4</v>
      </c>
      <c r="F189" s="15">
        <v>9</v>
      </c>
      <c r="G189" s="18">
        <f t="shared" si="2"/>
        <v>1041024.6</v>
      </c>
      <c r="H189" s="2"/>
      <c r="I189" s="3"/>
    </row>
    <row r="190" spans="1:9" s="1" customFormat="1" ht="189">
      <c r="A190" s="19">
        <v>184</v>
      </c>
      <c r="B190" s="16" t="s">
        <v>176</v>
      </c>
      <c r="C190" s="16" t="s">
        <v>354</v>
      </c>
      <c r="D190" s="17" t="s">
        <v>364</v>
      </c>
      <c r="E190" s="18">
        <v>161193.59999999998</v>
      </c>
      <c r="F190" s="15">
        <v>9</v>
      </c>
      <c r="G190" s="18">
        <f t="shared" si="2"/>
        <v>1450742.4</v>
      </c>
      <c r="H190" s="2"/>
      <c r="I190" s="3"/>
    </row>
    <row r="191" spans="1:9" s="1" customFormat="1" ht="84">
      <c r="A191" s="19">
        <v>185</v>
      </c>
      <c r="B191" s="16" t="s">
        <v>177</v>
      </c>
      <c r="C191" s="16" t="s">
        <v>355</v>
      </c>
      <c r="D191" s="17" t="s">
        <v>364</v>
      </c>
      <c r="E191" s="18">
        <v>23745.199999999997</v>
      </c>
      <c r="F191" s="15">
        <v>12</v>
      </c>
      <c r="G191" s="18">
        <f t="shared" si="2"/>
        <v>284942.39999999997</v>
      </c>
      <c r="H191" s="2"/>
      <c r="I191" s="3"/>
    </row>
    <row r="192" spans="1:9" s="1" customFormat="1" ht="115.5">
      <c r="A192" s="19">
        <v>186</v>
      </c>
      <c r="B192" s="16" t="s">
        <v>730</v>
      </c>
      <c r="C192" s="16" t="s">
        <v>731</v>
      </c>
      <c r="D192" s="17" t="s">
        <v>364</v>
      </c>
      <c r="E192" s="18">
        <v>48720</v>
      </c>
      <c r="F192" s="15">
        <v>12</v>
      </c>
      <c r="G192" s="18">
        <f t="shared" si="2"/>
        <v>584640</v>
      </c>
      <c r="H192" s="2"/>
      <c r="I192" s="3"/>
    </row>
    <row r="193" spans="1:9" s="1" customFormat="1" ht="262.5">
      <c r="A193" s="19">
        <v>187</v>
      </c>
      <c r="B193" s="16" t="s">
        <v>733</v>
      </c>
      <c r="C193" s="16" t="s">
        <v>356</v>
      </c>
      <c r="D193" s="17" t="s">
        <v>364</v>
      </c>
      <c r="E193" s="18">
        <v>304500</v>
      </c>
      <c r="F193" s="15">
        <v>9</v>
      </c>
      <c r="G193" s="18">
        <f t="shared" si="2"/>
        <v>2740500</v>
      </c>
      <c r="H193" s="2"/>
      <c r="I193" s="3"/>
    </row>
    <row r="194" spans="1:9" s="1" customFormat="1" ht="73.5">
      <c r="A194" s="19">
        <v>188</v>
      </c>
      <c r="B194" s="16" t="s">
        <v>732</v>
      </c>
      <c r="C194" s="16" t="s">
        <v>357</v>
      </c>
      <c r="D194" s="17" t="s">
        <v>364</v>
      </c>
      <c r="E194" s="18">
        <v>438479.99999999994</v>
      </c>
      <c r="F194" s="15">
        <v>4</v>
      </c>
      <c r="G194" s="18">
        <f t="shared" si="2"/>
        <v>1753919.9999999998</v>
      </c>
      <c r="H194" s="2"/>
      <c r="I194" s="3"/>
    </row>
    <row r="195" spans="1:7" s="7" customFormat="1" ht="15">
      <c r="A195" s="12" t="s">
        <v>8</v>
      </c>
      <c r="B195" s="11"/>
      <c r="C195" s="11"/>
      <c r="D195" s="11"/>
      <c r="E195" s="10"/>
      <c r="F195" s="9"/>
      <c r="G195" s="8">
        <f>SUM(G7:G194)</f>
        <v>721362731.0999999</v>
      </c>
    </row>
    <row r="196" spans="1:6" s="1" customFormat="1" ht="15">
      <c r="A196" s="4"/>
      <c r="B196" s="20" t="s">
        <v>19</v>
      </c>
      <c r="C196" s="20"/>
      <c r="D196" s="20"/>
      <c r="E196" s="20"/>
      <c r="F196" s="20"/>
    </row>
    <row r="197" spans="1:6" s="1" customFormat="1" ht="6" customHeight="1">
      <c r="A197" s="4"/>
      <c r="B197" s="20"/>
      <c r="C197" s="20"/>
      <c r="D197" s="20"/>
      <c r="E197" s="20"/>
      <c r="F197" s="20"/>
    </row>
    <row r="198" spans="1:6" s="1" customFormat="1" ht="15">
      <c r="A198" s="4"/>
      <c r="B198" s="20"/>
      <c r="C198" s="20"/>
      <c r="D198" s="20"/>
      <c r="E198" s="20"/>
      <c r="F198" s="20"/>
    </row>
    <row r="199" spans="1:6" s="1" customFormat="1" ht="15">
      <c r="A199" s="4"/>
      <c r="B199" s="20"/>
      <c r="C199" s="20"/>
      <c r="D199" s="20"/>
      <c r="E199" s="20"/>
      <c r="F199" s="20"/>
    </row>
    <row r="200" spans="1:6" s="1" customFormat="1" ht="15">
      <c r="A200" s="4"/>
      <c r="B200" s="20"/>
      <c r="C200" s="20"/>
      <c r="D200" s="20"/>
      <c r="E200" s="20"/>
      <c r="F200" s="20"/>
    </row>
    <row r="201" spans="1:6" s="1" customFormat="1" ht="15">
      <c r="A201" s="4"/>
      <c r="B201" s="20"/>
      <c r="C201" s="20"/>
      <c r="D201" s="20"/>
      <c r="E201" s="20"/>
      <c r="F201" s="20"/>
    </row>
    <row r="202" spans="1:6" s="1" customFormat="1" ht="15">
      <c r="A202" s="4"/>
      <c r="B202" s="20"/>
      <c r="C202" s="20"/>
      <c r="D202" s="20"/>
      <c r="E202" s="20"/>
      <c r="F202" s="20"/>
    </row>
    <row r="203" spans="1:6" s="1" customFormat="1" ht="15">
      <c r="A203" s="4"/>
      <c r="B203" s="20"/>
      <c r="C203" s="20"/>
      <c r="D203" s="20"/>
      <c r="E203" s="20"/>
      <c r="F203" s="20"/>
    </row>
    <row r="204" spans="1:6" s="1" customFormat="1" ht="15">
      <c r="A204" s="4"/>
      <c r="B204" s="20"/>
      <c r="C204" s="20"/>
      <c r="D204" s="20"/>
      <c r="E204" s="20"/>
      <c r="F204" s="20"/>
    </row>
    <row r="205" spans="1:6" s="1" customFormat="1" ht="15">
      <c r="A205" s="4"/>
      <c r="B205" s="20"/>
      <c r="C205" s="20"/>
      <c r="D205" s="20"/>
      <c r="E205" s="20"/>
      <c r="F205" s="20"/>
    </row>
    <row r="206" spans="1:6" s="1" customFormat="1" ht="15">
      <c r="A206" s="4"/>
      <c r="B206" s="20"/>
      <c r="C206" s="20"/>
      <c r="D206" s="20"/>
      <c r="E206" s="20"/>
      <c r="F206" s="20"/>
    </row>
    <row r="207" spans="1:6" s="1" customFormat="1" ht="15">
      <c r="A207" s="4"/>
      <c r="B207" s="20"/>
      <c r="C207" s="20"/>
      <c r="D207" s="20"/>
      <c r="E207" s="20"/>
      <c r="F207" s="20"/>
    </row>
    <row r="208" spans="1:6" s="1" customFormat="1" ht="15">
      <c r="A208" s="4"/>
      <c r="B208" s="20"/>
      <c r="C208" s="20"/>
      <c r="D208" s="20"/>
      <c r="E208" s="20"/>
      <c r="F208" s="20"/>
    </row>
    <row r="209" spans="1:6" s="1" customFormat="1" ht="15">
      <c r="A209" s="4"/>
      <c r="B209" s="20"/>
      <c r="C209" s="20"/>
      <c r="D209" s="20"/>
      <c r="E209" s="20"/>
      <c r="F209" s="20"/>
    </row>
    <row r="210" spans="1:6" s="1" customFormat="1" ht="15">
      <c r="A210" s="4"/>
      <c r="B210" s="20"/>
      <c r="C210" s="20"/>
      <c r="D210" s="20"/>
      <c r="E210" s="20"/>
      <c r="F210" s="20"/>
    </row>
    <row r="211" spans="1:6" s="1" customFormat="1" ht="15">
      <c r="A211" s="4"/>
      <c r="B211" s="20"/>
      <c r="C211" s="20"/>
      <c r="D211" s="20"/>
      <c r="E211" s="20"/>
      <c r="F211" s="20"/>
    </row>
    <row r="212" spans="1:6" s="1" customFormat="1" ht="15">
      <c r="A212" s="4"/>
      <c r="B212" s="20"/>
      <c r="C212" s="20"/>
      <c r="D212" s="20"/>
      <c r="E212" s="20"/>
      <c r="F212" s="20"/>
    </row>
    <row r="213" spans="1:6" s="1" customFormat="1" ht="15">
      <c r="A213" s="4"/>
      <c r="B213" s="20"/>
      <c r="C213" s="20"/>
      <c r="D213" s="20"/>
      <c r="E213" s="20"/>
      <c r="F213" s="20"/>
    </row>
    <row r="214" spans="1:6" s="1" customFormat="1" ht="15">
      <c r="A214" s="4"/>
      <c r="B214" s="20"/>
      <c r="C214" s="20"/>
      <c r="D214" s="20"/>
      <c r="E214" s="20"/>
      <c r="F214" s="20"/>
    </row>
    <row r="215" s="1" customFormat="1" ht="15">
      <c r="A215" s="4"/>
    </row>
    <row r="216" s="1" customFormat="1" ht="15">
      <c r="A216" s="4"/>
    </row>
    <row r="217" s="1" customFormat="1" ht="15">
      <c r="A217" s="4"/>
    </row>
    <row r="218" s="1" customFormat="1" ht="15">
      <c r="A218" s="4"/>
    </row>
    <row r="219" s="1" customFormat="1" ht="15">
      <c r="A219" s="4"/>
    </row>
    <row r="220" s="1" customFormat="1" ht="15">
      <c r="A220" s="4"/>
    </row>
    <row r="221" s="1" customFormat="1" ht="15">
      <c r="A221" s="4"/>
    </row>
    <row r="222" s="1" customFormat="1" ht="15">
      <c r="A222" s="4"/>
    </row>
    <row r="223" s="1" customFormat="1" ht="15">
      <c r="A223" s="4"/>
    </row>
    <row r="224" s="1" customFormat="1" ht="15">
      <c r="A224" s="4"/>
    </row>
    <row r="225" s="1" customFormat="1" ht="15">
      <c r="A225" s="4"/>
    </row>
    <row r="226" s="1" customFormat="1" ht="15">
      <c r="A226" s="4"/>
    </row>
    <row r="227" s="1" customFormat="1" ht="15">
      <c r="A227" s="4"/>
    </row>
    <row r="228" s="1" customFormat="1" ht="15">
      <c r="A228" s="4"/>
    </row>
    <row r="229" s="1" customFormat="1" ht="15">
      <c r="A229" s="4"/>
    </row>
    <row r="230" s="1" customFormat="1" ht="15">
      <c r="A230" s="4"/>
    </row>
    <row r="231" s="1" customFormat="1" ht="15">
      <c r="A231" s="4"/>
    </row>
    <row r="232" s="1" customFormat="1" ht="15">
      <c r="A232" s="4"/>
    </row>
    <row r="233" s="1" customFormat="1" ht="15">
      <c r="A233" s="4"/>
    </row>
    <row r="234" s="1" customFormat="1" ht="15">
      <c r="A234" s="4"/>
    </row>
    <row r="235" s="1" customFormat="1" ht="15">
      <c r="A235" s="4"/>
    </row>
    <row r="236" s="1" customFormat="1" ht="15">
      <c r="A236" s="4"/>
    </row>
    <row r="237" s="1" customFormat="1" ht="15">
      <c r="A237" s="4"/>
    </row>
    <row r="238" s="1" customFormat="1" ht="15">
      <c r="A238" s="4"/>
    </row>
  </sheetData>
  <sheetProtection/>
  <mergeCells count="10">
    <mergeCell ref="F1:G1"/>
    <mergeCell ref="C3:F3"/>
    <mergeCell ref="B196:F214"/>
    <mergeCell ref="F4:F5"/>
    <mergeCell ref="G4:G5"/>
    <mergeCell ref="A4:A5"/>
    <mergeCell ref="B4:B5"/>
    <mergeCell ref="C4:C5"/>
    <mergeCell ref="D4:D5"/>
    <mergeCell ref="E4:E5"/>
  </mergeCells>
  <dataValidations count="1">
    <dataValidation type="whole" allowBlank="1" showInputMessage="1" showErrorMessage="1" sqref="H4:H194">
      <formula1>1</formula1>
      <formula2>50000000</formula2>
    </dataValidation>
  </dataValidations>
  <printOptions/>
  <pageMargins left="0.35433070866141736" right="0.1968503937007874" top="0" bottom="0"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2023-01-10T10:04:41Z</dcterms:modified>
  <cp:category/>
  <cp:version/>
  <cp:contentType/>
  <cp:contentStatus/>
</cp:coreProperties>
</file>