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кз" sheetId="1" r:id="rId1"/>
    <sheet name="ФСМС ЗЦП" sheetId="2" r:id="rId2"/>
  </sheets>
  <definedNames>
    <definedName name="_xlnm._FilterDatabase" localSheetId="0" hidden="1">'кз'!$A$3:$G$19</definedName>
    <definedName name="_xlnm._FilterDatabase" localSheetId="1" hidden="1">'ФСМС ЗЦП'!$A$4:$H$43</definedName>
    <definedName name="_xlnm.Print_Area" localSheetId="0">'кз'!$A$1:$G$35</definedName>
    <definedName name="_xlnm.Print_Area" localSheetId="1">'ФСМС ЗЦП'!$A$1:$H$32</definedName>
  </definedNames>
  <calcPr fullCalcOnLoad="1" refMode="R1C1"/>
</workbook>
</file>

<file path=xl/sharedStrings.xml><?xml version="1.0" encoding="utf-8"?>
<sst xmlns="http://schemas.openxmlformats.org/spreadsheetml/2006/main" count="105" uniqueCount="69">
  <si>
    <t>Наименование закупаемых товаров</t>
  </si>
  <si>
    <t>Краткая характеристика (описание) товаров</t>
  </si>
  <si>
    <t>Ед. изм.</t>
  </si>
  <si>
    <t>Перечень закупаемых товаров</t>
  </si>
  <si>
    <t>Количество</t>
  </si>
  <si>
    <t>Итого:</t>
  </si>
  <si>
    <t>Сатып алатын тауарлардың атауы</t>
  </si>
  <si>
    <t>Тауарлардың қысқаша сипаттамасы (сипаттамасы)</t>
  </si>
  <si>
    <t>Саны</t>
  </si>
  <si>
    <t>Өлшем бірлігі</t>
  </si>
  <si>
    <t>Сатып алынатын тауарлардың тізбесі</t>
  </si>
  <si>
    <t>При поставке товара, Поставщик обязан предоставить:
- регистрационное удостоверение на поставляемый товар, в случае если товар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</si>
  <si>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 xml:space="preserve">
"Тауарды жеткізу кезінде жеткізуші мыналарды ұсынуға міндетті:
- жеткізілетін тауарды тіркеу куәлігі, егер тауар тіркеуге жатпаса, уәкілетті органнан хат ұсыну қажет;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дәрілік заттардың және медициналық бұйымдардың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Астана Қ., Есіл ауданы: е495 к-сі, 2 ғимарат.
Тауарды жеткізу тапсырыс берушінің жазбаша өтінімі бойынша күнтізбелік 16 (Он алты) күн ішінде жүзеге асырылады."
</t>
  </si>
  <si>
    <t>Итого</t>
  </si>
  <si>
    <t>Цена</t>
  </si>
  <si>
    <t>Общая сумма</t>
  </si>
  <si>
    <t>Бағасы</t>
  </si>
  <si>
    <t>Жалпы сомасы</t>
  </si>
  <si>
    <t>флакон</t>
  </si>
  <si>
    <t xml:space="preserve"> №</t>
  </si>
  <si>
    <t xml:space="preserve">№ </t>
  </si>
  <si>
    <t xml:space="preserve">Валсартан </t>
  </si>
  <si>
    <t>Валсартан в комбинации с диуретиком</t>
  </si>
  <si>
    <t xml:space="preserve">Ибупрофен </t>
  </si>
  <si>
    <t>Левофлоксацин</t>
  </si>
  <si>
    <t xml:space="preserve">Папаверин </t>
  </si>
  <si>
    <t xml:space="preserve">Парацетамол </t>
  </si>
  <si>
    <t>Тропикамид</t>
  </si>
  <si>
    <t>Фактор свертывания крови II, VII, IX и X в комбинации</t>
  </si>
  <si>
    <t xml:space="preserve">Хлорамфеникол, метилурацил </t>
  </si>
  <si>
    <t>Цефиксим</t>
  </si>
  <si>
    <t>Цефоперазон и ингибитор бета-лактамазы</t>
  </si>
  <si>
    <t>таблетка</t>
  </si>
  <si>
    <t>ампула</t>
  </si>
  <si>
    <t>туба</t>
  </si>
  <si>
    <t>Приложение №1 к объявлению по закупу  лекарственных средств</t>
  </si>
  <si>
    <t>Валсартан диуретикпен бірге</t>
  </si>
  <si>
    <t>Қанның ұю факторы II, VII, IX және X</t>
  </si>
  <si>
    <t xml:space="preserve">Левомицетин, метилурацил </t>
  </si>
  <si>
    <t>Цефоперазон және бета-лактамаза ингибиторы</t>
  </si>
  <si>
    <t>таблетки, покрытые оболочкой 80мг  . Поставщик должен соответствовать квалификационным требованиям оптовой реализации лекарственных средств согласно ст.233 пункт 1 и пункт 3 (вводится в действие с 01.01.2023г) в соответствии с Кодексом РК от 7 июля 2020 года №360-VI.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t>
  </si>
  <si>
    <t>таблетки, покрытые оболочкой 160 мг   . Поставщик должен соответствовать квалификационным требованиям оптовой реализации лекарственных средств согласно ст.233 пункт 1 и пункт 3 (вводится в действие с 01.01.2023г) в соответствии с Кодексом РК от 7 июля 2020 года №360-VI.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t>
  </si>
  <si>
    <t>таблетки, покрытые пленочной оболочкой 80 мг/12,5 мг  . Поставщик должен соответствовать квалификационным требованиям оптовой реализации лекарственных средств согласно ст.233 пункт 1 и пункт 3 (вводится в действие с 01.01.2023г) в соответствии с Кодексом РК от 7 июля 2020 года №360-VI.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t>
  </si>
  <si>
    <t>раствор для внутривенного введения 400мг/4мл  . Поставщик должен соответствовать квалификационным требованиям оптовой реализации лекарственных средств согласно ст.233 пункт 1 и пункт 3 (вводится в действие с 01.01.2023г) в соответствии с Кодексом РК от 7 июля 2020 года №360-VI.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t>
  </si>
  <si>
    <t>раствор для внутривенного введения  800мг/8мл  . Поставщик должен соответствовать квалификационным требованиям оптовой реализации лекарственных средств согласно ст.233 пункт 1 и пункт 3 (вводится в действие с 01.01.2023г) в соответствии с Кодексом РК от 7 июля 2020 года №360-VI.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t>
  </si>
  <si>
    <t>капли глазные 0,5% по 5 мл  . Поставщик должен соответствовать квалификационным требованиям оптовой реализации лекарственных средств согласно ст.233 пункт 1 и пункт 3 (вводится в действие с 01.01.2023г) в соответствии с Кодексом РК от 7 июля 2020 года №360-VI.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t>
  </si>
  <si>
    <t>раствор для инъекций 2% по 2 мл  . Поставщик должен соответствовать квалификационным требованиям оптовой реализации лекарственных средств согласно ст.233 пункт 1 и пункт 3 (вводится в действие с 01.01.2023г) в соответствии с Кодексом РК от 7 июля 2020 года №360-VI.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t>
  </si>
  <si>
    <t>раствор для инфузий 500мг/50мл  . Поставщик должен соответствовать квалификационным требованиям оптовой реализации лекарственных средств согласно ст.233 пункт 1 и пункт 3 (вводится в действие с 01.01.2023г) в соответствии с Кодексом РК от 7 июля 2020 года №360-VI.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t>
  </si>
  <si>
    <t>раствор для инфузий 1000мг/100мл  . Поставщик должен соответствовать квалификационным требованиям оптовой реализации лекарственных средств согласно ст.233 пункт 1 и пункт 3 (вводится в действие с 01.01.2023г) в соответствии с Кодексом РК от 7 июля 2020 года №360-VI.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t>
  </si>
  <si>
    <t>капли глазные 1% 10 мл  . Поставщик должен соответствовать квалификационным требованиям оптовой реализации лекарственных средств согласно ст.233 пункт 1 и пункт 3 (вводится в действие с 01.01.2023г) в соответствии с Кодексом РК от 7 июля 2020 года №360-VI.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t>
  </si>
  <si>
    <t>лиофилизированный порошок для приготовления раствора для внутривенного введения 500 МЕ  . Поставщик должен соответствовать квалификационным требованиям оптовой реализации лекарственных средств согласно ст.233 пункт 1 и пункт 3 (вводится в действие с 01.01.2023г) в соответствии с Кодексом РК от 7 июля 2020 года №360-VI.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t>
  </si>
  <si>
    <t>мазь для наружного применения 40 г  . Поставщик должен соответствовать квалификационным требованиям оптовой реализации лекарственных средств согласно ст.233 пункт 1 и пункт 3 (вводится в действие с 01.01.2023г) в соответствии с Кодексом РК от 7 июля 2020 года №360-VI.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t>
  </si>
  <si>
    <t>таблетки, покрытые оболочкой 200 мг  . Поставщик должен соответствовать квалификационным требованиям оптовой реализации лекарственных средств согласно ст.233 пункт 1 и пункт 3 (вводится в действие с 01.01.2023г) в соответствии с Кодексом РК от 7 июля 2020 года №360-VI.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t>
  </si>
  <si>
    <t>порошок для приготовления раствора для инъекций 2 г  . Поставщик должен соответствовать квалификационным требованиям оптовой реализации лекарственных средств согласно ст.233 пункт 1 и пункт 3 (вводится в действие с 01.01.2023г) в соответствии с Кодексом РК от 7 июля 2020 года №360-VI.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t>
  </si>
  <si>
    <t>80 мг қабықпен қапталған таблеткалар . Өнім беруші 233-бапқа сәйкес дәрілік заттарды көтерме саудада өткізудің біліктілік талаптарына сәйкес келуі тиіс 1-тармақ және 3-тармақ (01.01.2023 ж. бастап қолданысқа енгізіледі) ҚР 2020 жылғы 7 шілдедегі №360-VI кодексіне сәйкес. Өнім беруші тауарды жеткізу сәтінде ұсынатын құжаттар ("Халық денсаулығы және денсаулық сақтау жүйесі туралы" 07.07.2020 ж. №360-VI ҚРЗ кодексіне сәйкес) - өндірушіден тұтынушыға дейінгі суық тізбектің барлық кезеңдерінің сақталуын растайтын құжаттар (өндірушінің қоймасында сақтау, өндірушіден жеткізушіге тасымалдау, жеткізушінің қоймасында сақтау, жеткізушінің қоймасында тасымалдау GDP талаптарына сәйкес).</t>
  </si>
  <si>
    <t>160 мг қапталған таблеткалар  . Өнім беруші 233-бапқа сәйкес дәрілік заттарды көтерме саудада өткізудің біліктілік талаптарына сәйкес келуі тиіс 1-тармақ және 3-тармақ (01.01.2023 ж. бастап қолданысқа енгізіледі) ҚР 2020 жылғы 7 шілдедегі №360-VI кодексіне сәйкес. Өнім беруші тауарды жеткізу сәтінде ұсынатын құжаттар ("Халық денсаулығы және денсаулық сақтау жүйесі туралы" 07.07.2020 ж. №360-VI ҚРЗ кодексіне сәйкес) - өндірушіден тұтынушыға дейінгі суық тізбектің барлық кезеңдерінің сақталуын растайтын құжаттар (өндірушінің қоймасында сақтау, өндірушіден жеткізушіге тасымалдау, жеткізушінің қоймасында сақтау, жеткізушінің қоймасында тасымалдау GDP талаптарына сәйкес).</t>
  </si>
  <si>
    <t>80 мг/12,5 мг пленкамен қапталған таблеткалар . Өнім беруші 233-бапқа сәйкес дәрілік заттарды көтерме саудада өткізудің біліктілік талаптарына сәйкес келуі тиіс 1-тармақ және 3-тармақ (01.01.2023 ж. бастап қолданысқа енгізіледі) ҚР 2020 жылғы 7 шілдедегі №360-VI кодексіне сәйкес. Өнім беруші тауарды жеткізу сәтінде ұсынатын құжаттар ("Халық денсаулығы және денсаулық сақтау жүйесі туралы" 07.07.2020 ж. №360-VI ҚРЗ кодексіне сәйкес) - өндірушіден тұтынушыға дейінгі суық тізбектің барлық кезеңдерінің сақталуын растайтын құжаттар (өндірушінің қоймасында сақтау, өндірушіден жеткізушіге тасымалдау, жеткізушінің қоймасында сақтау, жеткізушінің қоймасында тасымалдау GDP талаптарына сәйкес).</t>
  </si>
  <si>
    <t>көктамыр ішіне енгізуге арналған ерітінді 400мг / 4мл . Өнім беруші 233-бапқа сәйкес дәрілік заттарды көтерме саудада өткізудің біліктілік талаптарына сәйкес келуі тиіс 1-тармақ және 3-тармақ (01.01.2023 ж. бастап қолданысқа енгізіледі) ҚР 2020 жылғы 7 шілдедегі №360-VI кодексіне сәйкес. Өнім беруші тауарды жеткізу сәтінде ұсынатын құжаттар ("Халық денсаулығы және денсаулық сақтау жүйесі туралы" 07.07.2020 ж. №360-VI ҚРЗ кодексіне сәйкес) - өндірушіден тұтынушыға дейінгі суық тізбектің барлық кезеңдерінің сақталуын растайтын құжаттар (өндірушінің қоймасында сақтау, өндірушіден жеткізушіге тасымалдау, жеткізушінің қоймасында сақтау, жеткізушінің қоймасында тасымалдау GDP талаптарына сәйкес).</t>
  </si>
  <si>
    <t>көктамыр ішіне енгізуге арналған ерітінді 800мг / 8мл . Өнім беруші 233-бапқа сәйкес дәрілік заттарды көтерме саудада өткізудің біліктілік талаптарына сәйкес келуі тиіс 1-тармақ және 3-тармақ (01.01.2023 ж. бастап қолданысқа енгізіледі) ҚР 2020 жылғы 7 шілдедегі №360-VI кодексіне сәйкес. Өнім беруші тауарды жеткізу сәтінде ұсынатын құжаттар ("Халық денсаулығы және денсаулық сақтау жүйесі туралы" 07.07.2020 ж. №360-VI ҚРЗ кодексіне сәйкес) - өндірушіден тұтынушыға дейінгі суық тізбектің барлық кезеңдерінің сақталуын растайтын құжаттар (өндірушінің қоймасында сақтау, өндірушіден жеткізушіге тасымалдау, жеткізушінің қоймасында сақтау, жеткізушінің қоймасында тасымалдау GDP талаптарына сәйкес).</t>
  </si>
  <si>
    <t>көз тамшылары 0,5% 5 мл . Өнім беруші 233-бапқа сәйкес дәрілік заттарды көтерме саудада өткізудің біліктілік талаптарына сәйкес келуі тиіс 1-тармақ және 3-тармақ (01.01.2023 ж. бастап қолданысқа енгізіледі) ҚР 2020 жылғы 7 шілдедегі №360-VI кодексіне сәйкес. Өнім беруші тауарды жеткізу сәтінде ұсынатын құжаттар ("Халық денсаулығы және денсаулық сақтау жүйесі туралы" 07.07.2020 ж. №360-VI ҚРЗ кодексіне сәйкес) - өндірушіден тұтынушыға дейінгі суық тізбектің барлық кезеңдерінің сақталуын растайтын құжаттар (өндірушінің қоймасында сақтау, өндірушіден жеткізушіге тасымалдау, жеткізушінің қоймасында сақтау, жеткізушінің қоймасында тасымалдау GDP талаптарына сәйкес).</t>
  </si>
  <si>
    <t>инъекцияға арналған ерітінді 2% по 2 мл . Өнім беруші 233-бапқа сәйкес дәрілік заттарды көтерме саудада өткізудің біліктілік талаптарына сәйкес келуі тиіс 1-тармақ және 3-тармақ (01.01.2023 ж. бастап қолданысқа енгізіледі) ҚР 2020 жылғы 7 шілдедегі №360-VI кодексіне сәйкес. Өнім беруші тауарды жеткізу сәтінде ұсынатын құжаттар ("Халық денсаулығы және денсаулық сақтау жүйесі туралы" 07.07.2020 ж. №360-VI ҚРЗ кодексіне сәйкес) - өндірушіден тұтынушыға дейінгі суық тізбектің барлық кезеңдерінің сақталуын растайтын құжаттар (өндірушінің қоймасында сақтау, өндірушіден жеткізушіге тасымалдау, жеткізушінің қоймасында сақтау, жеткізушінің қоймасында тасымалдау GDP талаптарына сәйкес).</t>
  </si>
  <si>
    <t>инфузияға арналған ерітінді 500мг/50мл . Өнім беруші 233-бапқа сәйкес дәрілік заттарды көтерме саудада өткізудің біліктілік талаптарына сәйкес келуі тиіс 1-тармақ және 3-тармақ (01.01.2023 ж. бастап қолданысқа енгізіледі) ҚР 2020 жылғы 7 шілдедегі №360-VI кодексіне сәйкес. Өнім беруші тауарды жеткізу сәтінде ұсынатын құжаттар ("Халық денсаулығы және денсаулық сақтау жүйесі туралы" 07.07.2020 ж. №360-VI ҚРЗ кодексіне сәйкес) - өндірушіден тұтынушыға дейінгі суық тізбектің барлық кезеңдерінің сақталуын растайтын құжаттар (өндірушінің қоймасында сақтау, өндірушіден жеткізушіге тасымалдау, жеткізушінің қоймасында сақтау, жеткізушінің қоймасында тасымалдау GDP талаптарына сәйкес).</t>
  </si>
  <si>
    <t>инфузияға арналған ерітінді 1000мг/100мл . Өнім беруші 233-бапқа сәйкес дәрілік заттарды көтерме саудада өткізудің біліктілік талаптарына сәйкес келуі тиіс 1-тармақ және 3-тармақ (01.01.2023 ж. бастап қолданысқа енгізіледі) ҚР 2020 жылғы 7 шілдедегі №360-VI кодексіне сәйкес. Өнім беруші тауарды жеткізу сәтінде ұсынатын құжаттар ("Халық денсаулығы және денсаулық сақтау жүйесі туралы" 07.07.2020 ж. №360-VI ҚРЗ кодексіне сәйкес) - өндірушіден тұтынушыға дейінгі суық тізбектің барлық кезеңдерінің сақталуын растайтын құжаттар (өндірушінің қоймасында сақтау, өндірушіден жеткізушіге тасымалдау, жеткізушінің қоймасында сақтау, жеткізушінің қоймасында тасымалдау GDP талаптарына сәйкес).</t>
  </si>
  <si>
    <t>көз тамшылары 1% 10 мл . Өнім беруші 233-бапқа сәйкес дәрілік заттарды көтерме саудада өткізудің біліктілік талаптарына сәйкес келуі тиіс 1-тармақ және 3-тармақ (01.01.2023 ж. бастап қолданысқа енгізіледі) ҚР 2020 жылғы 7 шілдедегі №360-VI кодексіне сәйкес. Өнім беруші тауарды жеткізу сәтінде ұсынатын құжаттар ("Халық денсаулығы және денсаулық сақтау жүйесі туралы" 07.07.2020 ж. №360-VI ҚРЗ кодексіне сәйкес) - өндірушіден тұтынушыға дейінгі суық тізбектің барлық кезеңдерінің сақталуын растайтын құжаттар (өндірушінің қоймасында сақтау, өндірушіден жеткізушіге тасымалдау, жеткізушінің қоймасында сақтау, жеткізушінің қоймасында тасымалдау GDP талаптарына сәйкес).</t>
  </si>
  <si>
    <t>көктамыр ішіне енгізуге арналған ерітінді дайындауға арналған лиофилизацияланған ұнтақ 500 ХБ . Өнім беруші 233-бапқа сәйкес дәрілік заттарды көтерме саудада өткізудің біліктілік талаптарына сәйкес келуі тиіс 1-тармақ және 3-тармақ (01.01.2023 ж. бастап қолданысқа енгізіледі) ҚР 2020 жылғы 7 шілдедегі №360-VI кодексіне сәйкес. Өнім беруші тауарды жеткізу сәтінде ұсынатын құжаттар ("Халық денсаулығы және денсаулық сақтау жүйесі туралы" 07.07.2020 ж. №360-VI ҚРЗ кодексіне сәйкес) - өндірушіден тұтынушыға дейінгі суық тізбектің барлық кезеңдерінің сақталуын растайтын құжаттар (өндірушінің қоймасында сақтау, өндірушіден жеткізушіге тасымалдау, жеткізушінің қоймасында сақтау, жеткізушінің қоймасында тасымалдау GDP талаптарына сәйкес).</t>
  </si>
  <si>
    <t>сыртқы жақпа 40 г . Өнім беруші 233-бапқа сәйкес дәрілік заттарды көтерме саудада өткізудің біліктілік талаптарына сәйкес келуі тиіс 1-тармақ және 3-тармақ (01.01.2023 ж. бастап қолданысқа енгізіледі) ҚР 2020 жылғы 7 шілдедегі №360-VI кодексіне сәйкес. Өнім беруші тауарды жеткізу сәтінде ұсынатын құжаттар ("Халық денсаулығы және денсаулық сақтау жүйесі туралы" 07.07.2020 ж. №360-VI ҚРЗ кодексіне сәйкес) - өндірушіден тұтынушыға дейінгі суық тізбектің барлық кезеңдерінің сақталуын растайтын құжаттар (өндірушінің қоймасында сақтау, өндірушіден жеткізушіге тасымалдау, жеткізушінің қоймасында сақтау, жеткізушінің қоймасында тасымалдау GDP талаптарына сәйкес).</t>
  </si>
  <si>
    <t>200 мг қабықпен қапталған таблеткалар . Өнім беруші 233-бапқа сәйкес дәрілік заттарды көтерме саудада өткізудің біліктілік талаптарына сәйкес келуі тиіс 1-тармақ және 3-тармақ (01.01.2023 ж. бастап қолданысқа енгізіледі) ҚР 2020 жылғы 7 шілдедегі №360-VI кодексіне сәйкес. Өнім беруші тауарды жеткізу сәтінде ұсынатын құжаттар ("Халық денсаулығы және денсаулық сақтау жүйесі туралы" 07.07.2020 ж. №360-VI ҚРЗ кодексіне сәйкес) - өндірушіден тұтынушыға дейінгі суық тізбектің барлық кезеңдерінің сақталуын растайтын құжаттар (өндірушінің қоймасында сақтау, өндірушіден жеткізушіге тасымалдау, жеткізушінің қоймасында сақтау, жеткізушінің қоймасында тасымалдау GDP талаптарына сәйкес).</t>
  </si>
  <si>
    <t>инъекцияға арналған ерітінді дайындауға арналған ұнтақ 2 г . Өнім беруші 233-бапқа сәйкес дәрілік заттарды көтерме саудада өткізудің біліктілік талаптарына сәйкес келуі тиіс 1-тармақ және 3-тармақ (01.01.2023 ж. бастап қолданысқа енгізіледі) ҚР 2020 жылғы 7 шілдедегі №360-VI кодексіне сәйкес. Өнім беруші тауарды жеткізу сәтінде ұсынатын құжаттар ("Халық денсаулығы және денсаулық сақтау жүйесі туралы" 07.07.2020 ж. №360-VI ҚРЗ кодексіне сәйкес) - өндірушіден тұтынушыға дейінгі суық тізбектің барлық кезеңдерінің сақталуын растайтын құжаттар (өндірушінің қоймасында сақтау, өндірушіден жеткізушіге тасымалдау, жеткізушінің қоймасында сақтау, жеткізушінің қоймасында тасымалдау GDP талаптарына сәйкес).</t>
  </si>
  <si>
    <t>құты</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</si>
</sst>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_-* #,##0.00\ _₸_-;\-* #,##0.00\ _₸_-;_-* &quot;-&quot;??\ 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quot; гр&quot;"/>
    <numFmt numFmtId="178" formatCode="0.0"/>
  </numFmts>
  <fonts count="63">
    <font>
      <sz val="11"/>
      <color theme="1"/>
      <name val="Calibri"/>
      <family val="2"/>
    </font>
    <font>
      <sz val="11"/>
      <color indexed="8"/>
      <name val="Calibri"/>
      <family val="2"/>
    </font>
    <font>
      <sz val="12"/>
      <name val="Times New Roman"/>
      <family val="1"/>
    </font>
    <font>
      <sz val="11"/>
      <color indexed="9"/>
      <name val="Calibri"/>
      <family val="2"/>
    </font>
    <font>
      <sz val="7"/>
      <color indexed="8"/>
      <name val="Times New Roman"/>
      <family val="1"/>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b/>
      <sz val="12"/>
      <color indexed="8"/>
      <name val="Times New Roman"/>
      <family val="1"/>
    </font>
    <font>
      <b/>
      <sz val="8"/>
      <color indexed="8"/>
      <name val="Times New Roman"/>
      <family val="1"/>
    </font>
    <font>
      <sz val="10"/>
      <color indexed="8"/>
      <name val="Calibri"/>
      <family val="2"/>
    </font>
    <font>
      <sz val="12"/>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8"/>
      <name val="Segoe UI"/>
      <family val="2"/>
    </font>
    <font>
      <sz val="11"/>
      <color theme="0"/>
      <name val="Calibri"/>
      <family val="2"/>
    </font>
    <font>
      <sz val="7"/>
      <color rgb="FF000000"/>
      <name val="Times New Roman"/>
      <family val="1"/>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b/>
      <sz val="8"/>
      <color rgb="FF000000"/>
      <name val="Times New Roman"/>
      <family val="1"/>
    </font>
    <font>
      <sz val="10"/>
      <color theme="1"/>
      <name val="Calibri"/>
      <family val="2"/>
    </font>
    <font>
      <sz val="12"/>
      <color theme="1"/>
      <name val="Times New Roman"/>
      <family val="1"/>
    </font>
    <font>
      <b/>
      <sz val="12"/>
      <color theme="1"/>
      <name val="Times New Roman"/>
      <family val="1"/>
    </font>
    <font>
      <b/>
      <sz val="10"/>
      <color rgb="FF000000"/>
      <name val="Times New Roman"/>
      <family val="1"/>
    </font>
    <font>
      <b/>
      <sz val="12"/>
      <color rgb="FF000000"/>
      <name val="Times New Roman"/>
      <family val="1"/>
    </font>
    <font>
      <sz val="10"/>
      <color rgb="FF000000"/>
      <name val="Times New Roman"/>
      <family val="1"/>
    </font>
    <font>
      <b/>
      <sz val="14"/>
      <color theme="1"/>
      <name val="Times New Roman"/>
      <family val="1"/>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Border="0" applyProtection="0">
      <alignment horizontal="left" vertical="top"/>
    </xf>
    <xf numFmtId="0" fontId="33" fillId="0" borderId="0" applyNumberFormat="0" applyBorder="0" applyProtection="0">
      <alignment horizontal="left" vertical="top"/>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0" fontId="50" fillId="32" borderId="0" applyNumberFormat="0" applyBorder="0" applyAlignment="0" applyProtection="0"/>
  </cellStyleXfs>
  <cellXfs count="54">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0" fillId="33" borderId="0" xfId="0" applyFill="1" applyAlignment="1">
      <alignment/>
    </xf>
    <xf numFmtId="0" fontId="0" fillId="33" borderId="0" xfId="0" applyFill="1" applyAlignment="1">
      <alignment horizontal="center" vertical="center"/>
    </xf>
    <xf numFmtId="2" fontId="0" fillId="33" borderId="0" xfId="0" applyNumberFormat="1" applyFont="1" applyFill="1" applyAlignment="1">
      <alignment horizontal="center" vertical="center" wrapText="1"/>
    </xf>
    <xf numFmtId="0" fontId="51" fillId="33" borderId="0" xfId="0" applyFont="1" applyFill="1" applyBorder="1" applyAlignment="1">
      <alignment horizontal="center" vertical="center"/>
    </xf>
    <xf numFmtId="0" fontId="51" fillId="33" borderId="10" xfId="0" applyFont="1" applyFill="1" applyBorder="1" applyAlignment="1">
      <alignment horizontal="center" vertical="center"/>
    </xf>
    <xf numFmtId="0" fontId="52" fillId="33" borderId="0" xfId="0" applyFont="1" applyFill="1" applyAlignment="1">
      <alignment horizontal="center" vertical="center"/>
    </xf>
    <xf numFmtId="0" fontId="52" fillId="33" borderId="0" xfId="0" applyFont="1" applyFill="1" applyBorder="1" applyAlignment="1">
      <alignment horizontal="center" vertical="center"/>
    </xf>
    <xf numFmtId="0" fontId="51" fillId="33" borderId="0" xfId="0" applyFont="1" applyFill="1" applyBorder="1" applyAlignment="1">
      <alignment horizontal="center" vertical="center"/>
    </xf>
    <xf numFmtId="0" fontId="53" fillId="33" borderId="11" xfId="0" applyFont="1" applyFill="1" applyBorder="1" applyAlignment="1">
      <alignment horizontal="center" vertical="center" wrapText="1"/>
    </xf>
    <xf numFmtId="0" fontId="52" fillId="33" borderId="0" xfId="0" applyFont="1" applyFill="1" applyAlignment="1">
      <alignment horizontal="center"/>
    </xf>
    <xf numFmtId="0" fontId="52" fillId="33" borderId="0" xfId="0" applyFont="1" applyFill="1" applyBorder="1" applyAlignment="1">
      <alignment horizontal="center"/>
    </xf>
    <xf numFmtId="0" fontId="52" fillId="33" borderId="10" xfId="0" applyFont="1" applyFill="1" applyBorder="1" applyAlignment="1">
      <alignment horizontal="center"/>
    </xf>
    <xf numFmtId="2" fontId="52" fillId="33" borderId="11" xfId="0" applyNumberFormat="1"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54" fillId="33" borderId="0" xfId="0" applyFont="1" applyFill="1" applyAlignment="1">
      <alignment horizontal="center" vertical="center"/>
    </xf>
    <xf numFmtId="0" fontId="54" fillId="33" borderId="0" xfId="0" applyFont="1" applyFill="1" applyAlignment="1">
      <alignment/>
    </xf>
    <xf numFmtId="0" fontId="2" fillId="33" borderId="12" xfId="56" applyFont="1" applyFill="1" applyBorder="1" applyAlignment="1">
      <alignment horizontal="center" vertical="center" wrapText="1"/>
      <protection/>
    </xf>
    <xf numFmtId="0" fontId="55" fillId="33" borderId="12" xfId="0" applyFont="1" applyFill="1" applyBorder="1" applyAlignment="1">
      <alignment horizontal="center" vertical="center"/>
    </xf>
    <xf numFmtId="0" fontId="56" fillId="33" borderId="12" xfId="0" applyFont="1" applyFill="1" applyBorder="1" applyAlignment="1">
      <alignment horizontal="center" vertical="center"/>
    </xf>
    <xf numFmtId="4" fontId="56" fillId="33" borderId="12" xfId="0" applyNumberFormat="1" applyFont="1" applyFill="1" applyBorder="1" applyAlignment="1">
      <alignment horizontal="center" vertical="center"/>
    </xf>
    <xf numFmtId="4" fontId="57" fillId="33" borderId="12" xfId="0" applyNumberFormat="1" applyFont="1" applyFill="1" applyBorder="1" applyAlignment="1">
      <alignment horizontal="center" vertical="center" wrapText="1"/>
    </xf>
    <xf numFmtId="43" fontId="51" fillId="33" borderId="12" xfId="0" applyNumberFormat="1" applyFont="1" applyFill="1" applyBorder="1" applyAlignment="1">
      <alignment vertical="center"/>
    </xf>
    <xf numFmtId="0" fontId="2" fillId="0" borderId="12" xfId="0" applyFont="1" applyFill="1" applyBorder="1" applyAlignment="1">
      <alignment vertical="center" wrapText="1"/>
    </xf>
    <xf numFmtId="4" fontId="2" fillId="33" borderId="12" xfId="56" applyNumberFormat="1" applyFont="1" applyFill="1" applyBorder="1" applyAlignment="1">
      <alignment horizontal="center" vertical="center" wrapText="1"/>
      <protection/>
    </xf>
    <xf numFmtId="4" fontId="2" fillId="33" borderId="12" xfId="56" applyNumberFormat="1" applyFont="1" applyFill="1" applyBorder="1" applyAlignment="1">
      <alignment vertical="center" wrapText="1"/>
      <protection/>
    </xf>
    <xf numFmtId="0" fontId="52" fillId="33" borderId="0" xfId="0" applyFont="1" applyFill="1" applyAlignment="1">
      <alignment horizontal="left" vertical="center"/>
    </xf>
    <xf numFmtId="0" fontId="2" fillId="0" borderId="12" xfId="0" applyFont="1" applyFill="1" applyBorder="1" applyAlignment="1">
      <alignment horizontal="left" vertical="center" wrapText="1"/>
    </xf>
    <xf numFmtId="0" fontId="55" fillId="33" borderId="12" xfId="0" applyFont="1" applyFill="1" applyBorder="1" applyAlignment="1">
      <alignment horizontal="left" vertical="center"/>
    </xf>
    <xf numFmtId="0" fontId="52" fillId="33" borderId="0" xfId="0" applyFont="1" applyFill="1" applyBorder="1" applyAlignment="1">
      <alignment horizontal="left" vertical="center"/>
    </xf>
    <xf numFmtId="4" fontId="58" fillId="33" borderId="12" xfId="0" applyNumberFormat="1" applyFont="1" applyFill="1" applyBorder="1" applyAlignment="1">
      <alignment horizontal="center" vertical="center" wrapText="1"/>
    </xf>
    <xf numFmtId="0" fontId="2" fillId="33" borderId="12" xfId="56" applyFont="1" applyFill="1" applyBorder="1" applyAlignment="1">
      <alignment horizontal="left" vertical="center" wrapText="1"/>
      <protection/>
    </xf>
    <xf numFmtId="0" fontId="58" fillId="33" borderId="12" xfId="0" applyFont="1" applyFill="1" applyBorder="1" applyAlignment="1">
      <alignment horizontal="center" vertical="center"/>
    </xf>
    <xf numFmtId="0" fontId="58" fillId="33" borderId="12" xfId="0" applyFont="1" applyFill="1" applyBorder="1" applyAlignment="1">
      <alignment horizontal="center" vertical="center"/>
    </xf>
    <xf numFmtId="4" fontId="59" fillId="33" borderId="12" xfId="0" applyNumberFormat="1" applyFont="1" applyFill="1" applyBorder="1" applyAlignment="1">
      <alignment horizontal="center" vertical="center" wrapText="1"/>
    </xf>
    <xf numFmtId="4" fontId="53" fillId="33" borderId="12" xfId="0" applyNumberFormat="1"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49" fontId="61" fillId="33" borderId="0" xfId="68" applyNumberFormat="1" applyFont="1" applyFill="1" applyBorder="1" applyAlignment="1">
      <alignment horizontal="left" vertical="top" wrapText="1"/>
    </xf>
    <xf numFmtId="0" fontId="62" fillId="33" borderId="0" xfId="0" applyFont="1" applyFill="1" applyBorder="1" applyAlignment="1">
      <alignment horizontal="center"/>
    </xf>
    <xf numFmtId="0" fontId="53" fillId="33" borderId="12"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8" fillId="33" borderId="12" xfId="0" applyFont="1" applyFill="1" applyBorder="1" applyAlignment="1">
      <alignment horizontal="center" vertical="center" wrapText="1"/>
    </xf>
    <xf numFmtId="49" fontId="52" fillId="33" borderId="16" xfId="68" applyNumberFormat="1" applyFont="1" applyFill="1" applyBorder="1" applyAlignment="1">
      <alignment horizontal="left" vertical="top" wrapText="1"/>
    </xf>
    <xf numFmtId="49" fontId="52" fillId="33" borderId="0" xfId="68" applyNumberFormat="1" applyFont="1" applyFill="1" applyBorder="1" applyAlignment="1">
      <alignment horizontal="left" vertical="top" wrapText="1"/>
    </xf>
    <xf numFmtId="0" fontId="51" fillId="33" borderId="0" xfId="0" applyFont="1" applyFill="1" applyBorder="1" applyAlignment="1">
      <alignment horizontal="center" vertical="center"/>
    </xf>
    <xf numFmtId="0" fontId="62" fillId="33" borderId="0" xfId="0" applyFont="1" applyFill="1" applyBorder="1" applyAlignment="1">
      <alignment horizontal="center" vertical="center" wrapText="1"/>
    </xf>
    <xf numFmtId="0" fontId="58" fillId="33" borderId="12" xfId="0" applyFont="1" applyFill="1" applyBorder="1" applyAlignment="1">
      <alignment horizontal="center" vertical="center"/>
    </xf>
    <xf numFmtId="4" fontId="58" fillId="33" borderId="12" xfId="0" applyNumberFormat="1" applyFont="1" applyFill="1" applyBorder="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1" xfId="33"/>
    <cellStyle name="S1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7 9 7 4 4 10 2 4 2 4" xfId="55"/>
    <cellStyle name="Обычный 17 9 7 4 4 5 2 2 10" xfId="56"/>
    <cellStyle name="Обычный 4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21" xfId="67"/>
    <cellStyle name="Финансовый 4" xfId="68"/>
    <cellStyle name="Хороший" xfId="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9"/>
  <sheetViews>
    <sheetView view="pageBreakPreview" zoomScale="80" zoomScaleNormal="80" zoomScaleSheetLayoutView="80" zoomScalePageLayoutView="0" workbookViewId="0" topLeftCell="A1">
      <pane ySplit="4" topLeftCell="A17" activePane="bottomLeft" state="frozen"/>
      <selection pane="topLeft" activeCell="A1" sqref="A1"/>
      <selection pane="bottomLeft" activeCell="D5" sqref="D5:D18"/>
    </sheetView>
  </sheetViews>
  <sheetFormatPr defaultColWidth="9.140625" defaultRowHeight="15"/>
  <cols>
    <col min="1" max="1" width="7.8515625" style="4" customWidth="1"/>
    <col min="2" max="2" width="56.421875" style="13" customWidth="1"/>
    <col min="3" max="3" width="181.8515625" style="13" customWidth="1"/>
    <col min="4" max="4" width="13.140625" style="18" customWidth="1"/>
    <col min="5" max="5" width="15.57421875" style="19" customWidth="1"/>
    <col min="6" max="6" width="16.140625" style="19" customWidth="1"/>
    <col min="7" max="7" width="25.7109375" style="1" customWidth="1"/>
    <col min="8" max="14" width="9.140625" style="1" customWidth="1"/>
    <col min="15" max="15" width="63.57421875" style="1" customWidth="1"/>
    <col min="16" max="16384" width="9.140625" style="1" customWidth="1"/>
  </cols>
  <sheetData>
    <row r="1" spans="3:6" ht="15">
      <c r="C1" s="43" t="s">
        <v>10</v>
      </c>
      <c r="D1" s="43"/>
      <c r="E1" s="43"/>
      <c r="F1" s="43"/>
    </row>
    <row r="2" spans="3:6" ht="15">
      <c r="C2" s="14"/>
      <c r="D2" s="10"/>
      <c r="E2" s="14"/>
      <c r="F2" s="15"/>
    </row>
    <row r="3" spans="1:9" ht="15">
      <c r="A3" s="44" t="s">
        <v>19</v>
      </c>
      <c r="B3" s="45" t="s">
        <v>6</v>
      </c>
      <c r="C3" s="46" t="s">
        <v>7</v>
      </c>
      <c r="D3" s="46" t="s">
        <v>9</v>
      </c>
      <c r="E3" s="37" t="s">
        <v>8</v>
      </c>
      <c r="F3" s="37" t="s">
        <v>16</v>
      </c>
      <c r="G3" s="38" t="s">
        <v>17</v>
      </c>
      <c r="H3" s="2"/>
      <c r="I3" s="3"/>
    </row>
    <row r="4" spans="1:9" ht="36.75" customHeight="1">
      <c r="A4" s="44"/>
      <c r="B4" s="45"/>
      <c r="C4" s="46"/>
      <c r="D4" s="46"/>
      <c r="E4" s="37"/>
      <c r="F4" s="37"/>
      <c r="G4" s="38"/>
      <c r="H4" s="2"/>
      <c r="I4" s="3"/>
    </row>
    <row r="5" spans="1:9" ht="63">
      <c r="A5" s="12">
        <v>1</v>
      </c>
      <c r="B5" s="30" t="s">
        <v>21</v>
      </c>
      <c r="C5" s="34" t="s">
        <v>54</v>
      </c>
      <c r="D5" s="20" t="s">
        <v>32</v>
      </c>
      <c r="E5" s="27">
        <v>541</v>
      </c>
      <c r="F5" s="28">
        <v>96.72</v>
      </c>
      <c r="G5" s="24">
        <f>E5*F5</f>
        <v>52325.52</v>
      </c>
      <c r="H5" s="2"/>
      <c r="I5" s="3"/>
    </row>
    <row r="6" spans="1:9" ht="63">
      <c r="A6" s="12">
        <v>2</v>
      </c>
      <c r="B6" s="30" t="s">
        <v>21</v>
      </c>
      <c r="C6" s="34" t="s">
        <v>55</v>
      </c>
      <c r="D6" s="20" t="s">
        <v>32</v>
      </c>
      <c r="E6" s="27">
        <v>469</v>
      </c>
      <c r="F6" s="28">
        <v>95.47</v>
      </c>
      <c r="G6" s="24">
        <f aca="true" t="shared" si="0" ref="G6:G18">E6*F6</f>
        <v>44775.43</v>
      </c>
      <c r="H6" s="2"/>
      <c r="I6" s="3"/>
    </row>
    <row r="7" spans="1:9" ht="78.75">
      <c r="A7" s="12">
        <v>3</v>
      </c>
      <c r="B7" s="30" t="s">
        <v>36</v>
      </c>
      <c r="C7" s="34" t="s">
        <v>56</v>
      </c>
      <c r="D7" s="20" t="s">
        <v>32</v>
      </c>
      <c r="E7" s="27">
        <v>1050</v>
      </c>
      <c r="F7" s="28">
        <v>65.66</v>
      </c>
      <c r="G7" s="24">
        <f t="shared" si="0"/>
        <v>68943</v>
      </c>
      <c r="H7" s="2"/>
      <c r="I7" s="3"/>
    </row>
    <row r="8" spans="1:9" ht="78.75">
      <c r="A8" s="12">
        <v>4</v>
      </c>
      <c r="B8" s="30" t="s">
        <v>23</v>
      </c>
      <c r="C8" s="34" t="s">
        <v>57</v>
      </c>
      <c r="D8" s="20" t="s">
        <v>33</v>
      </c>
      <c r="E8" s="27">
        <v>329</v>
      </c>
      <c r="F8" s="28">
        <v>1135.2</v>
      </c>
      <c r="G8" s="24">
        <f t="shared" si="0"/>
        <v>373480.8</v>
      </c>
      <c r="H8" s="2"/>
      <c r="I8" s="3"/>
    </row>
    <row r="9" spans="1:9" ht="78.75">
      <c r="A9" s="12">
        <v>5</v>
      </c>
      <c r="B9" s="30" t="s">
        <v>23</v>
      </c>
      <c r="C9" s="34" t="s">
        <v>58</v>
      </c>
      <c r="D9" s="20" t="s">
        <v>33</v>
      </c>
      <c r="E9" s="27">
        <v>430</v>
      </c>
      <c r="F9" s="28">
        <v>2319.56</v>
      </c>
      <c r="G9" s="24">
        <f t="shared" si="0"/>
        <v>997410.7999999999</v>
      </c>
      <c r="H9" s="2"/>
      <c r="I9" s="3"/>
    </row>
    <row r="10" spans="1:9" ht="63">
      <c r="A10" s="12">
        <v>6</v>
      </c>
      <c r="B10" s="30" t="s">
        <v>24</v>
      </c>
      <c r="C10" s="34" t="s">
        <v>59</v>
      </c>
      <c r="D10" s="20" t="s">
        <v>68</v>
      </c>
      <c r="E10" s="27">
        <v>22</v>
      </c>
      <c r="F10" s="28">
        <v>2029.95</v>
      </c>
      <c r="G10" s="24">
        <f t="shared" si="0"/>
        <v>44658.9</v>
      </c>
      <c r="H10" s="2"/>
      <c r="I10" s="3"/>
    </row>
    <row r="11" spans="1:9" ht="63">
      <c r="A11" s="12">
        <v>7</v>
      </c>
      <c r="B11" s="30" t="s">
        <v>25</v>
      </c>
      <c r="C11" s="34" t="s">
        <v>60</v>
      </c>
      <c r="D11" s="20" t="s">
        <v>33</v>
      </c>
      <c r="E11" s="27">
        <v>857</v>
      </c>
      <c r="F11" s="28">
        <v>35</v>
      </c>
      <c r="G11" s="24">
        <f t="shared" si="0"/>
        <v>29995</v>
      </c>
      <c r="H11" s="2"/>
      <c r="I11" s="3"/>
    </row>
    <row r="12" spans="1:9" ht="63">
      <c r="A12" s="12">
        <v>8</v>
      </c>
      <c r="B12" s="30" t="s">
        <v>26</v>
      </c>
      <c r="C12" s="34" t="s">
        <v>61</v>
      </c>
      <c r="D12" s="20" t="s">
        <v>68</v>
      </c>
      <c r="E12" s="27">
        <v>11</v>
      </c>
      <c r="F12" s="28">
        <v>10684.59</v>
      </c>
      <c r="G12" s="24">
        <f t="shared" si="0"/>
        <v>117530.49</v>
      </c>
      <c r="H12" s="2"/>
      <c r="I12" s="3"/>
    </row>
    <row r="13" spans="1:9" ht="63">
      <c r="A13" s="12">
        <v>9</v>
      </c>
      <c r="B13" s="30" t="s">
        <v>26</v>
      </c>
      <c r="C13" s="34" t="s">
        <v>62</v>
      </c>
      <c r="D13" s="20" t="s">
        <v>68</v>
      </c>
      <c r="E13" s="27">
        <v>50</v>
      </c>
      <c r="F13" s="28">
        <v>12128.57</v>
      </c>
      <c r="G13" s="24">
        <f t="shared" si="0"/>
        <v>606428.5</v>
      </c>
      <c r="H13" s="2"/>
      <c r="I13" s="3"/>
    </row>
    <row r="14" spans="1:9" ht="63">
      <c r="A14" s="12">
        <v>10</v>
      </c>
      <c r="B14" s="30" t="s">
        <v>27</v>
      </c>
      <c r="C14" s="34" t="s">
        <v>63</v>
      </c>
      <c r="D14" s="20" t="s">
        <v>68</v>
      </c>
      <c r="E14" s="27">
        <v>20</v>
      </c>
      <c r="F14" s="28">
        <v>960</v>
      </c>
      <c r="G14" s="24">
        <f t="shared" si="0"/>
        <v>19200</v>
      </c>
      <c r="H14" s="2"/>
      <c r="I14" s="3"/>
    </row>
    <row r="15" spans="1:9" ht="78.75">
      <c r="A15" s="12">
        <v>11</v>
      </c>
      <c r="B15" s="30" t="s">
        <v>37</v>
      </c>
      <c r="C15" s="34" t="s">
        <v>64</v>
      </c>
      <c r="D15" s="20" t="s">
        <v>68</v>
      </c>
      <c r="E15" s="27">
        <v>5</v>
      </c>
      <c r="F15" s="28">
        <v>110169.69</v>
      </c>
      <c r="G15" s="24">
        <f t="shared" si="0"/>
        <v>550848.45</v>
      </c>
      <c r="H15" s="2"/>
      <c r="I15" s="3"/>
    </row>
    <row r="16" spans="1:9" ht="63">
      <c r="A16" s="12">
        <v>12</v>
      </c>
      <c r="B16" s="30" t="s">
        <v>38</v>
      </c>
      <c r="C16" s="34" t="s">
        <v>65</v>
      </c>
      <c r="D16" s="20" t="s">
        <v>34</v>
      </c>
      <c r="E16" s="27">
        <v>277</v>
      </c>
      <c r="F16" s="28">
        <v>232.6</v>
      </c>
      <c r="G16" s="24">
        <f t="shared" si="0"/>
        <v>64430.2</v>
      </c>
      <c r="H16" s="2"/>
      <c r="I16" s="3"/>
    </row>
    <row r="17" spans="1:9" ht="63">
      <c r="A17" s="12">
        <v>13</v>
      </c>
      <c r="B17" s="30" t="s">
        <v>30</v>
      </c>
      <c r="C17" s="34" t="s">
        <v>66</v>
      </c>
      <c r="D17" s="20" t="s">
        <v>32</v>
      </c>
      <c r="E17" s="27">
        <v>28</v>
      </c>
      <c r="F17" s="28">
        <v>404.98</v>
      </c>
      <c r="G17" s="24">
        <f t="shared" si="0"/>
        <v>11339.44</v>
      </c>
      <c r="H17" s="2"/>
      <c r="I17" s="3"/>
    </row>
    <row r="18" spans="1:9" ht="78.75">
      <c r="A18" s="12">
        <v>14</v>
      </c>
      <c r="B18" s="30" t="s">
        <v>39</v>
      </c>
      <c r="C18" s="34" t="s">
        <v>67</v>
      </c>
      <c r="D18" s="20" t="s">
        <v>68</v>
      </c>
      <c r="E18" s="27">
        <v>278</v>
      </c>
      <c r="F18" s="28">
        <v>1462</v>
      </c>
      <c r="G18" s="24">
        <f t="shared" si="0"/>
        <v>406436</v>
      </c>
      <c r="H18" s="2"/>
      <c r="I18" s="3"/>
    </row>
    <row r="19" spans="1:7" ht="18.75">
      <c r="A19" s="39" t="s">
        <v>13</v>
      </c>
      <c r="B19" s="40"/>
      <c r="C19" s="41"/>
      <c r="D19" s="16"/>
      <c r="E19" s="17"/>
      <c r="F19" s="17"/>
      <c r="G19" s="25">
        <f>SUM(G5:G18)</f>
        <v>3387802.53</v>
      </c>
    </row>
    <row r="21" spans="1:7" ht="15">
      <c r="A21" s="42" t="s">
        <v>12</v>
      </c>
      <c r="B21" s="42"/>
      <c r="C21" s="42"/>
      <c r="D21" s="42"/>
      <c r="E21" s="42"/>
      <c r="F21" s="42"/>
      <c r="G21" s="42"/>
    </row>
    <row r="22" spans="1:7" ht="15">
      <c r="A22" s="42"/>
      <c r="B22" s="42"/>
      <c r="C22" s="42"/>
      <c r="D22" s="42"/>
      <c r="E22" s="42"/>
      <c r="F22" s="42"/>
      <c r="G22" s="42"/>
    </row>
    <row r="23" spans="1:7" ht="15">
      <c r="A23" s="42"/>
      <c r="B23" s="42"/>
      <c r="C23" s="42"/>
      <c r="D23" s="42"/>
      <c r="E23" s="42"/>
      <c r="F23" s="42"/>
      <c r="G23" s="42"/>
    </row>
    <row r="24" spans="1:7" ht="15">
      <c r="A24" s="42"/>
      <c r="B24" s="42"/>
      <c r="C24" s="42"/>
      <c r="D24" s="42"/>
      <c r="E24" s="42"/>
      <c r="F24" s="42"/>
      <c r="G24" s="42"/>
    </row>
    <row r="25" spans="1:7" ht="15">
      <c r="A25" s="42"/>
      <c r="B25" s="42"/>
      <c r="C25" s="42"/>
      <c r="D25" s="42"/>
      <c r="E25" s="42"/>
      <c r="F25" s="42"/>
      <c r="G25" s="42"/>
    </row>
    <row r="26" spans="1:7" ht="15">
      <c r="A26" s="42"/>
      <c r="B26" s="42"/>
      <c r="C26" s="42"/>
      <c r="D26" s="42"/>
      <c r="E26" s="42"/>
      <c r="F26" s="42"/>
      <c r="G26" s="42"/>
    </row>
    <row r="27" spans="1:7" ht="15">
      <c r="A27" s="42"/>
      <c r="B27" s="42"/>
      <c r="C27" s="42"/>
      <c r="D27" s="42"/>
      <c r="E27" s="42"/>
      <c r="F27" s="42"/>
      <c r="G27" s="42"/>
    </row>
    <row r="28" spans="1:7" ht="15">
      <c r="A28" s="42"/>
      <c r="B28" s="42"/>
      <c r="C28" s="42"/>
      <c r="D28" s="42"/>
      <c r="E28" s="42"/>
      <c r="F28" s="42"/>
      <c r="G28" s="42"/>
    </row>
    <row r="29" spans="1:7" ht="15">
      <c r="A29" s="42"/>
      <c r="B29" s="42"/>
      <c r="C29" s="42"/>
      <c r="D29" s="42"/>
      <c r="E29" s="42"/>
      <c r="F29" s="42"/>
      <c r="G29" s="42"/>
    </row>
    <row r="30" spans="1:7" ht="15">
      <c r="A30" s="42"/>
      <c r="B30" s="42"/>
      <c r="C30" s="42"/>
      <c r="D30" s="42"/>
      <c r="E30" s="42"/>
      <c r="F30" s="42"/>
      <c r="G30" s="42"/>
    </row>
    <row r="31" spans="1:7" ht="15">
      <c r="A31" s="42"/>
      <c r="B31" s="42"/>
      <c r="C31" s="42"/>
      <c r="D31" s="42"/>
      <c r="E31" s="42"/>
      <c r="F31" s="42"/>
      <c r="G31" s="42"/>
    </row>
    <row r="32" spans="1:7" ht="15">
      <c r="A32" s="42"/>
      <c r="B32" s="42"/>
      <c r="C32" s="42"/>
      <c r="D32" s="42"/>
      <c r="E32" s="42"/>
      <c r="F32" s="42"/>
      <c r="G32" s="42"/>
    </row>
    <row r="33" spans="1:7" ht="15">
      <c r="A33" s="42"/>
      <c r="B33" s="42"/>
      <c r="C33" s="42"/>
      <c r="D33" s="42"/>
      <c r="E33" s="42"/>
      <c r="F33" s="42"/>
      <c r="G33" s="42"/>
    </row>
    <row r="34" spans="1:7" ht="15">
      <c r="A34" s="42"/>
      <c r="B34" s="42"/>
      <c r="C34" s="42"/>
      <c r="D34" s="42"/>
      <c r="E34" s="42"/>
      <c r="F34" s="42"/>
      <c r="G34" s="42"/>
    </row>
    <row r="35" spans="1:7" ht="15">
      <c r="A35" s="42"/>
      <c r="B35" s="42"/>
      <c r="C35" s="42"/>
      <c r="D35" s="42"/>
      <c r="E35" s="42"/>
      <c r="F35" s="42"/>
      <c r="G35" s="42"/>
    </row>
    <row r="36" spans="1:7" ht="15">
      <c r="A36" s="42"/>
      <c r="B36" s="42"/>
      <c r="C36" s="42"/>
      <c r="D36" s="42"/>
      <c r="E36" s="42"/>
      <c r="F36" s="42"/>
      <c r="G36" s="42"/>
    </row>
    <row r="37" spans="1:7" ht="15">
      <c r="A37" s="42"/>
      <c r="B37" s="42"/>
      <c r="C37" s="42"/>
      <c r="D37" s="42"/>
      <c r="E37" s="42"/>
      <c r="F37" s="42"/>
      <c r="G37" s="42"/>
    </row>
    <row r="38" spans="1:7" ht="15">
      <c r="A38" s="42"/>
      <c r="B38" s="42"/>
      <c r="C38" s="42"/>
      <c r="D38" s="42"/>
      <c r="E38" s="42"/>
      <c r="F38" s="42"/>
      <c r="G38" s="42"/>
    </row>
    <row r="39" spans="1:7" ht="15">
      <c r="A39" s="42"/>
      <c r="B39" s="42"/>
      <c r="C39" s="42"/>
      <c r="D39" s="42"/>
      <c r="E39" s="42"/>
      <c r="F39" s="42"/>
      <c r="G39" s="42"/>
    </row>
  </sheetData>
  <sheetProtection/>
  <autoFilter ref="A3:G19"/>
  <mergeCells count="10">
    <mergeCell ref="F3:F4"/>
    <mergeCell ref="G3:G4"/>
    <mergeCell ref="A19:C19"/>
    <mergeCell ref="A21:G39"/>
    <mergeCell ref="C1:F1"/>
    <mergeCell ref="A3:A4"/>
    <mergeCell ref="B3:B4"/>
    <mergeCell ref="C3:C4"/>
    <mergeCell ref="D3:D4"/>
    <mergeCell ref="E3:E4"/>
  </mergeCells>
  <dataValidations count="1">
    <dataValidation type="whole" allowBlank="1" showInputMessage="1" showErrorMessage="1" sqref="H3:H18">
      <formula1>1</formula1>
      <formula2>50000000</formula2>
    </dataValidation>
  </dataValidations>
  <printOptions horizontalCentered="1"/>
  <pageMargins left="0.2362204724409449" right="0" top="0.5511811023622047" bottom="0.15748031496062992" header="0.31496062992125984" footer="0.31496062992125984"/>
  <pageSetup fitToHeight="0" fitToWidth="1" horizontalDpi="600" verticalDpi="600" orientation="landscape" paperSize="9" scale="45" r:id="rId1"/>
  <rowBreaks count="1" manualBreakCount="1">
    <brk id="17" max="6" man="1"/>
  </rowBreaks>
</worksheet>
</file>

<file path=xl/worksheets/sheet2.xml><?xml version="1.0" encoding="utf-8"?>
<worksheet xmlns="http://schemas.openxmlformats.org/spreadsheetml/2006/main" xmlns:r="http://schemas.openxmlformats.org/officeDocument/2006/relationships">
  <sheetPr>
    <pageSetUpPr fitToPage="1"/>
  </sheetPr>
  <dimension ref="A1:H68"/>
  <sheetViews>
    <sheetView tabSelected="1" view="pageBreakPreview" zoomScale="70" zoomScaleSheetLayoutView="70" zoomScalePageLayoutView="0" workbookViewId="0" topLeftCell="A1">
      <pane ySplit="5" topLeftCell="A11" activePane="bottomLeft" state="frozen"/>
      <selection pane="topLeft" activeCell="A1" sqref="A1"/>
      <selection pane="bottomLeft" activeCell="D6" sqref="D6:D19"/>
    </sheetView>
  </sheetViews>
  <sheetFormatPr defaultColWidth="9.140625" defaultRowHeight="15"/>
  <cols>
    <col min="1" max="1" width="8.421875" style="9" customWidth="1"/>
    <col min="2" max="2" width="49.140625" style="29" customWidth="1"/>
    <col min="3" max="3" width="158.7109375" style="9" customWidth="1"/>
    <col min="4" max="4" width="11.57421875" style="9" customWidth="1"/>
    <col min="5" max="5" width="18.421875" style="9" customWidth="1"/>
    <col min="6" max="6" width="19.57421875" style="9" customWidth="1"/>
    <col min="7" max="7" width="25.7109375" style="9" customWidth="1"/>
    <col min="8" max="11" width="9.140625" style="5" customWidth="1"/>
    <col min="12" max="12" width="69.28125" style="5" customWidth="1"/>
    <col min="13" max="16384" width="9.140625" style="5" customWidth="1"/>
  </cols>
  <sheetData>
    <row r="1" spans="6:7" ht="54.75" customHeight="1">
      <c r="F1" s="51" t="s">
        <v>35</v>
      </c>
      <c r="G1" s="51"/>
    </row>
    <row r="2" spans="2:6" ht="15">
      <c r="B2" s="50" t="s">
        <v>3</v>
      </c>
      <c r="C2" s="50"/>
      <c r="D2" s="50"/>
      <c r="E2" s="50"/>
      <c r="F2" s="50"/>
    </row>
    <row r="3" spans="3:6" ht="15">
      <c r="C3" s="11"/>
      <c r="D3" s="7"/>
      <c r="E3" s="7"/>
      <c r="F3" s="8"/>
    </row>
    <row r="4" spans="1:8" ht="15">
      <c r="A4" s="52" t="s">
        <v>20</v>
      </c>
      <c r="B4" s="47" t="s">
        <v>0</v>
      </c>
      <c r="C4" s="47" t="s">
        <v>1</v>
      </c>
      <c r="D4" s="47" t="s">
        <v>2</v>
      </c>
      <c r="E4" s="53" t="s">
        <v>4</v>
      </c>
      <c r="F4" s="53" t="s">
        <v>14</v>
      </c>
      <c r="G4" s="53" t="s">
        <v>15</v>
      </c>
      <c r="H4" s="6"/>
    </row>
    <row r="5" spans="1:8" ht="15">
      <c r="A5" s="52"/>
      <c r="B5" s="47"/>
      <c r="C5" s="47"/>
      <c r="D5" s="47"/>
      <c r="E5" s="53"/>
      <c r="F5" s="53"/>
      <c r="G5" s="53"/>
      <c r="H5" s="6"/>
    </row>
    <row r="6" spans="1:8" ht="94.5">
      <c r="A6" s="35">
        <v>1</v>
      </c>
      <c r="B6" s="30" t="s">
        <v>21</v>
      </c>
      <c r="C6" s="26" t="s">
        <v>40</v>
      </c>
      <c r="D6" s="20" t="s">
        <v>32</v>
      </c>
      <c r="E6" s="27">
        <v>541</v>
      </c>
      <c r="F6" s="28">
        <v>96.72</v>
      </c>
      <c r="G6" s="33">
        <f aca="true" t="shared" si="0" ref="G6:G19">E6*F6</f>
        <v>52325.52</v>
      </c>
      <c r="H6" s="6"/>
    </row>
    <row r="7" spans="1:8" ht="94.5">
      <c r="A7" s="35">
        <v>2</v>
      </c>
      <c r="B7" s="30" t="s">
        <v>21</v>
      </c>
      <c r="C7" s="26" t="s">
        <v>41</v>
      </c>
      <c r="D7" s="20" t="s">
        <v>32</v>
      </c>
      <c r="E7" s="27">
        <v>469</v>
      </c>
      <c r="F7" s="28">
        <v>95.47</v>
      </c>
      <c r="G7" s="33">
        <f t="shared" si="0"/>
        <v>44775.43</v>
      </c>
      <c r="H7" s="6"/>
    </row>
    <row r="8" spans="1:8" ht="94.5">
      <c r="A8" s="35">
        <v>3</v>
      </c>
      <c r="B8" s="30" t="s">
        <v>22</v>
      </c>
      <c r="C8" s="26" t="s">
        <v>42</v>
      </c>
      <c r="D8" s="20" t="s">
        <v>32</v>
      </c>
      <c r="E8" s="27">
        <v>1050</v>
      </c>
      <c r="F8" s="28">
        <v>65.66</v>
      </c>
      <c r="G8" s="33">
        <f t="shared" si="0"/>
        <v>68943</v>
      </c>
      <c r="H8" s="6"/>
    </row>
    <row r="9" spans="1:8" ht="94.5">
      <c r="A9" s="36">
        <v>4</v>
      </c>
      <c r="B9" s="30" t="s">
        <v>23</v>
      </c>
      <c r="C9" s="26" t="s">
        <v>43</v>
      </c>
      <c r="D9" s="20" t="s">
        <v>33</v>
      </c>
      <c r="E9" s="27">
        <v>329</v>
      </c>
      <c r="F9" s="28">
        <v>1135.2</v>
      </c>
      <c r="G9" s="33">
        <f t="shared" si="0"/>
        <v>373480.8</v>
      </c>
      <c r="H9" s="6"/>
    </row>
    <row r="10" spans="1:8" ht="94.5">
      <c r="A10" s="36">
        <v>5</v>
      </c>
      <c r="B10" s="30" t="s">
        <v>23</v>
      </c>
      <c r="C10" s="26" t="s">
        <v>44</v>
      </c>
      <c r="D10" s="20" t="s">
        <v>33</v>
      </c>
      <c r="E10" s="27">
        <v>430</v>
      </c>
      <c r="F10" s="28">
        <v>2319.56</v>
      </c>
      <c r="G10" s="33">
        <f t="shared" si="0"/>
        <v>997410.7999999999</v>
      </c>
      <c r="H10" s="6"/>
    </row>
    <row r="11" spans="1:8" ht="94.5">
      <c r="A11" s="36">
        <v>6</v>
      </c>
      <c r="B11" s="30" t="s">
        <v>24</v>
      </c>
      <c r="C11" s="26" t="s">
        <v>45</v>
      </c>
      <c r="D11" s="20" t="s">
        <v>18</v>
      </c>
      <c r="E11" s="27">
        <v>22</v>
      </c>
      <c r="F11" s="28">
        <v>2029.95</v>
      </c>
      <c r="G11" s="33">
        <f t="shared" si="0"/>
        <v>44658.9</v>
      </c>
      <c r="H11" s="6"/>
    </row>
    <row r="12" spans="1:8" ht="94.5">
      <c r="A12" s="36">
        <v>7</v>
      </c>
      <c r="B12" s="30" t="s">
        <v>25</v>
      </c>
      <c r="C12" s="26" t="s">
        <v>46</v>
      </c>
      <c r="D12" s="20" t="s">
        <v>33</v>
      </c>
      <c r="E12" s="27">
        <v>857</v>
      </c>
      <c r="F12" s="28">
        <v>35</v>
      </c>
      <c r="G12" s="33">
        <f t="shared" si="0"/>
        <v>29995</v>
      </c>
      <c r="H12" s="6"/>
    </row>
    <row r="13" spans="1:8" ht="94.5">
      <c r="A13" s="36">
        <v>8</v>
      </c>
      <c r="B13" s="30" t="s">
        <v>26</v>
      </c>
      <c r="C13" s="26" t="s">
        <v>47</v>
      </c>
      <c r="D13" s="20" t="s">
        <v>18</v>
      </c>
      <c r="E13" s="27">
        <v>11</v>
      </c>
      <c r="F13" s="28">
        <v>10684.59</v>
      </c>
      <c r="G13" s="33">
        <f t="shared" si="0"/>
        <v>117530.49</v>
      </c>
      <c r="H13" s="6"/>
    </row>
    <row r="14" spans="1:8" ht="94.5">
      <c r="A14" s="36">
        <v>9</v>
      </c>
      <c r="B14" s="30" t="s">
        <v>26</v>
      </c>
      <c r="C14" s="26" t="s">
        <v>48</v>
      </c>
      <c r="D14" s="20" t="s">
        <v>18</v>
      </c>
      <c r="E14" s="27">
        <v>50</v>
      </c>
      <c r="F14" s="28">
        <v>12128.57</v>
      </c>
      <c r="G14" s="33">
        <f t="shared" si="0"/>
        <v>606428.5</v>
      </c>
      <c r="H14" s="6"/>
    </row>
    <row r="15" spans="1:8" ht="94.5">
      <c r="A15" s="36">
        <v>10</v>
      </c>
      <c r="B15" s="30" t="s">
        <v>27</v>
      </c>
      <c r="C15" s="26" t="s">
        <v>49</v>
      </c>
      <c r="D15" s="20" t="s">
        <v>18</v>
      </c>
      <c r="E15" s="27">
        <v>20</v>
      </c>
      <c r="F15" s="28">
        <v>960</v>
      </c>
      <c r="G15" s="33">
        <f t="shared" si="0"/>
        <v>19200</v>
      </c>
      <c r="H15" s="6"/>
    </row>
    <row r="16" spans="1:8" ht="94.5">
      <c r="A16" s="36">
        <v>11</v>
      </c>
      <c r="B16" s="30" t="s">
        <v>28</v>
      </c>
      <c r="C16" s="26" t="s">
        <v>50</v>
      </c>
      <c r="D16" s="20" t="s">
        <v>18</v>
      </c>
      <c r="E16" s="27">
        <v>5</v>
      </c>
      <c r="F16" s="28">
        <v>110169.69</v>
      </c>
      <c r="G16" s="33">
        <f t="shared" si="0"/>
        <v>550848.45</v>
      </c>
      <c r="H16" s="6"/>
    </row>
    <row r="17" spans="1:8" ht="94.5">
      <c r="A17" s="36">
        <v>12</v>
      </c>
      <c r="B17" s="30" t="s">
        <v>29</v>
      </c>
      <c r="C17" s="26" t="s">
        <v>51</v>
      </c>
      <c r="D17" s="20" t="s">
        <v>34</v>
      </c>
      <c r="E17" s="27">
        <v>277</v>
      </c>
      <c r="F17" s="28">
        <v>232.6</v>
      </c>
      <c r="G17" s="33">
        <f t="shared" si="0"/>
        <v>64430.2</v>
      </c>
      <c r="H17" s="6"/>
    </row>
    <row r="18" spans="1:8" ht="94.5">
      <c r="A18" s="36">
        <v>13</v>
      </c>
      <c r="B18" s="30" t="s">
        <v>30</v>
      </c>
      <c r="C18" s="26" t="s">
        <v>52</v>
      </c>
      <c r="D18" s="20" t="s">
        <v>32</v>
      </c>
      <c r="E18" s="27">
        <v>28</v>
      </c>
      <c r="F18" s="28">
        <v>404.98</v>
      </c>
      <c r="G18" s="33">
        <f t="shared" si="0"/>
        <v>11339.44</v>
      </c>
      <c r="H18" s="6"/>
    </row>
    <row r="19" spans="1:8" ht="94.5">
      <c r="A19" s="36">
        <v>14</v>
      </c>
      <c r="B19" s="30" t="s">
        <v>31</v>
      </c>
      <c r="C19" s="26" t="s">
        <v>53</v>
      </c>
      <c r="D19" s="20" t="s">
        <v>18</v>
      </c>
      <c r="E19" s="27">
        <v>278</v>
      </c>
      <c r="F19" s="28">
        <v>1462</v>
      </c>
      <c r="G19" s="33">
        <f t="shared" si="0"/>
        <v>406436</v>
      </c>
      <c r="H19" s="6"/>
    </row>
    <row r="20" spans="1:7" ht="15.75">
      <c r="A20" s="21"/>
      <c r="B20" s="31"/>
      <c r="C20" s="21"/>
      <c r="D20" s="21"/>
      <c r="E20" s="21"/>
      <c r="F20" s="22" t="s">
        <v>5</v>
      </c>
      <c r="G20" s="23">
        <f>SUM(G6:G19)</f>
        <v>3387802.53</v>
      </c>
    </row>
    <row r="21" spans="1:7" ht="15">
      <c r="A21" s="48" t="s">
        <v>11</v>
      </c>
      <c r="B21" s="48"/>
      <c r="C21" s="48"/>
      <c r="D21" s="48"/>
      <c r="E21" s="48"/>
      <c r="F21" s="48"/>
      <c r="G21" s="48"/>
    </row>
    <row r="22" spans="1:7" ht="15">
      <c r="A22" s="49"/>
      <c r="B22" s="49"/>
      <c r="C22" s="49"/>
      <c r="D22" s="49"/>
      <c r="E22" s="49"/>
      <c r="F22" s="49"/>
      <c r="G22" s="49"/>
    </row>
    <row r="23" spans="1:7" ht="15">
      <c r="A23" s="49"/>
      <c r="B23" s="49"/>
      <c r="C23" s="49"/>
      <c r="D23" s="49"/>
      <c r="E23" s="49"/>
      <c r="F23" s="49"/>
      <c r="G23" s="49"/>
    </row>
    <row r="24" spans="1:7" ht="15">
      <c r="A24" s="49"/>
      <c r="B24" s="49"/>
      <c r="C24" s="49"/>
      <c r="D24" s="49"/>
      <c r="E24" s="49"/>
      <c r="F24" s="49"/>
      <c r="G24" s="49"/>
    </row>
    <row r="25" spans="1:7" ht="15">
      <c r="A25" s="49"/>
      <c r="B25" s="49"/>
      <c r="C25" s="49"/>
      <c r="D25" s="49"/>
      <c r="E25" s="49"/>
      <c r="F25" s="49"/>
      <c r="G25" s="49"/>
    </row>
    <row r="26" spans="1:7" ht="15">
      <c r="A26" s="49"/>
      <c r="B26" s="49"/>
      <c r="C26" s="49"/>
      <c r="D26" s="49"/>
      <c r="E26" s="49"/>
      <c r="F26" s="49"/>
      <c r="G26" s="49"/>
    </row>
    <row r="27" spans="1:7" ht="15">
      <c r="A27" s="49"/>
      <c r="B27" s="49"/>
      <c r="C27" s="49"/>
      <c r="D27" s="49"/>
      <c r="E27" s="49"/>
      <c r="F27" s="49"/>
      <c r="G27" s="49"/>
    </row>
    <row r="28" spans="1:7" ht="15">
      <c r="A28" s="49"/>
      <c r="B28" s="49"/>
      <c r="C28" s="49"/>
      <c r="D28" s="49"/>
      <c r="E28" s="49"/>
      <c r="F28" s="49"/>
      <c r="G28" s="49"/>
    </row>
    <row r="29" spans="1:7" ht="15">
      <c r="A29" s="49"/>
      <c r="B29" s="49"/>
      <c r="C29" s="49"/>
      <c r="D29" s="49"/>
      <c r="E29" s="49"/>
      <c r="F29" s="49"/>
      <c r="G29" s="49"/>
    </row>
    <row r="30" spans="1:7" ht="15">
      <c r="A30" s="49"/>
      <c r="B30" s="49"/>
      <c r="C30" s="49"/>
      <c r="D30" s="49"/>
      <c r="E30" s="49"/>
      <c r="F30" s="49"/>
      <c r="G30" s="49"/>
    </row>
    <row r="31" spans="1:7" ht="15">
      <c r="A31" s="49"/>
      <c r="B31" s="49"/>
      <c r="C31" s="49"/>
      <c r="D31" s="49"/>
      <c r="E31" s="49"/>
      <c r="F31" s="49"/>
      <c r="G31" s="49"/>
    </row>
    <row r="32" spans="1:7" ht="15">
      <c r="A32" s="49"/>
      <c r="B32" s="49"/>
      <c r="C32" s="49"/>
      <c r="D32" s="49"/>
      <c r="E32" s="49"/>
      <c r="F32" s="49"/>
      <c r="G32" s="49"/>
    </row>
    <row r="33" spans="1:7" ht="15">
      <c r="A33" s="49"/>
      <c r="B33" s="49"/>
      <c r="C33" s="49"/>
      <c r="D33" s="49"/>
      <c r="E33" s="49"/>
      <c r="F33" s="49"/>
      <c r="G33" s="49"/>
    </row>
    <row r="34" spans="1:7" ht="15">
      <c r="A34" s="49"/>
      <c r="B34" s="49"/>
      <c r="C34" s="49"/>
      <c r="D34" s="49"/>
      <c r="E34" s="49"/>
      <c r="F34" s="49"/>
      <c r="G34" s="49"/>
    </row>
    <row r="35" spans="1:7" ht="15">
      <c r="A35" s="49"/>
      <c r="B35" s="49"/>
      <c r="C35" s="49"/>
      <c r="D35" s="49"/>
      <c r="E35" s="49"/>
      <c r="F35" s="49"/>
      <c r="G35" s="49"/>
    </row>
    <row r="36" spans="1:7" ht="15">
      <c r="A36" s="49"/>
      <c r="B36" s="49"/>
      <c r="C36" s="49"/>
      <c r="D36" s="49"/>
      <c r="E36" s="49"/>
      <c r="F36" s="49"/>
      <c r="G36" s="49"/>
    </row>
    <row r="37" spans="1:7" ht="15">
      <c r="A37" s="49"/>
      <c r="B37" s="49"/>
      <c r="C37" s="49"/>
      <c r="D37" s="49"/>
      <c r="E37" s="49"/>
      <c r="F37" s="49"/>
      <c r="G37" s="49"/>
    </row>
    <row r="38" spans="1:7" ht="15">
      <c r="A38" s="49"/>
      <c r="B38" s="49"/>
      <c r="C38" s="49"/>
      <c r="D38" s="49"/>
      <c r="E38" s="49"/>
      <c r="F38" s="49"/>
      <c r="G38" s="49"/>
    </row>
    <row r="39" spans="1:7" ht="15">
      <c r="A39" s="49"/>
      <c r="B39" s="49"/>
      <c r="C39" s="49"/>
      <c r="D39" s="49"/>
      <c r="E39" s="49"/>
      <c r="F39" s="49"/>
      <c r="G39" s="49"/>
    </row>
    <row r="40" spans="1:7" ht="15">
      <c r="A40" s="49"/>
      <c r="B40" s="49"/>
      <c r="C40" s="49"/>
      <c r="D40" s="49"/>
      <c r="E40" s="49"/>
      <c r="F40" s="49"/>
      <c r="G40" s="49"/>
    </row>
    <row r="41" spans="1:7" ht="15">
      <c r="A41" s="49"/>
      <c r="B41" s="49"/>
      <c r="C41" s="49"/>
      <c r="D41" s="49"/>
      <c r="E41" s="49"/>
      <c r="F41" s="49"/>
      <c r="G41" s="49"/>
    </row>
    <row r="42" spans="1:7" ht="15">
      <c r="A42" s="49"/>
      <c r="B42" s="49"/>
      <c r="C42" s="49"/>
      <c r="D42" s="49"/>
      <c r="E42" s="49"/>
      <c r="F42" s="49"/>
      <c r="G42" s="49"/>
    </row>
    <row r="43" spans="1:7" ht="15">
      <c r="A43" s="49"/>
      <c r="B43" s="49"/>
      <c r="C43" s="49"/>
      <c r="D43" s="49"/>
      <c r="E43" s="49"/>
      <c r="F43" s="49"/>
      <c r="G43" s="49"/>
    </row>
    <row r="44" spans="1:7" ht="15">
      <c r="A44" s="10"/>
      <c r="B44" s="32"/>
      <c r="C44" s="10"/>
      <c r="D44" s="10"/>
      <c r="E44" s="10"/>
      <c r="F44" s="10"/>
      <c r="G44" s="10"/>
    </row>
    <row r="45" spans="1:7" ht="15">
      <c r="A45" s="10"/>
      <c r="B45" s="32"/>
      <c r="C45" s="10"/>
      <c r="D45" s="10"/>
      <c r="E45" s="10"/>
      <c r="F45" s="10"/>
      <c r="G45" s="10"/>
    </row>
    <row r="46" spans="1:7" ht="15">
      <c r="A46" s="10"/>
      <c r="B46" s="32"/>
      <c r="C46" s="10"/>
      <c r="D46" s="10"/>
      <c r="E46" s="10"/>
      <c r="F46" s="10"/>
      <c r="G46" s="10"/>
    </row>
    <row r="47" spans="1:7" ht="15">
      <c r="A47" s="10"/>
      <c r="B47" s="32"/>
      <c r="C47" s="10"/>
      <c r="D47" s="10"/>
      <c r="E47" s="10"/>
      <c r="F47" s="10"/>
      <c r="G47" s="10"/>
    </row>
    <row r="48" spans="1:7" ht="15">
      <c r="A48" s="10"/>
      <c r="B48" s="32"/>
      <c r="C48" s="10"/>
      <c r="D48" s="10"/>
      <c r="E48" s="10"/>
      <c r="F48" s="10"/>
      <c r="G48" s="10"/>
    </row>
    <row r="49" spans="1:7" ht="15">
      <c r="A49" s="10"/>
      <c r="B49" s="32"/>
      <c r="C49" s="10"/>
      <c r="D49" s="10"/>
      <c r="E49" s="10"/>
      <c r="F49" s="10"/>
      <c r="G49" s="10"/>
    </row>
    <row r="50" spans="1:7" ht="15">
      <c r="A50" s="10"/>
      <c r="B50" s="32"/>
      <c r="C50" s="10"/>
      <c r="D50" s="10"/>
      <c r="E50" s="10"/>
      <c r="F50" s="10"/>
      <c r="G50" s="10"/>
    </row>
    <row r="51" spans="1:7" ht="15">
      <c r="A51" s="10"/>
      <c r="B51" s="32"/>
      <c r="C51" s="10"/>
      <c r="D51" s="10"/>
      <c r="E51" s="10"/>
      <c r="F51" s="10"/>
      <c r="G51" s="10"/>
    </row>
    <row r="52" spans="1:7" ht="15">
      <c r="A52" s="10"/>
      <c r="B52" s="32"/>
      <c r="C52" s="10"/>
      <c r="D52" s="10"/>
      <c r="E52" s="10"/>
      <c r="F52" s="10"/>
      <c r="G52" s="10"/>
    </row>
    <row r="53" spans="1:7" ht="15">
      <c r="A53" s="10"/>
      <c r="B53" s="32"/>
      <c r="C53" s="10"/>
      <c r="D53" s="10"/>
      <c r="E53" s="10"/>
      <c r="F53" s="10"/>
      <c r="G53" s="10"/>
    </row>
    <row r="54" spans="1:7" ht="15">
      <c r="A54" s="10"/>
      <c r="B54" s="32"/>
      <c r="C54" s="10"/>
      <c r="D54" s="10"/>
      <c r="E54" s="10"/>
      <c r="F54" s="10"/>
      <c r="G54" s="10"/>
    </row>
    <row r="55" spans="1:7" ht="15">
      <c r="A55" s="10"/>
      <c r="B55" s="32"/>
      <c r="C55" s="10"/>
      <c r="D55" s="10"/>
      <c r="E55" s="10"/>
      <c r="F55" s="10"/>
      <c r="G55" s="10"/>
    </row>
    <row r="56" spans="1:7" ht="15">
      <c r="A56" s="10"/>
      <c r="B56" s="32"/>
      <c r="C56" s="10"/>
      <c r="D56" s="10"/>
      <c r="E56" s="10"/>
      <c r="F56" s="10"/>
      <c r="G56" s="10"/>
    </row>
    <row r="57" spans="1:7" ht="15">
      <c r="A57" s="10"/>
      <c r="B57" s="32"/>
      <c r="C57" s="10"/>
      <c r="D57" s="10"/>
      <c r="E57" s="10"/>
      <c r="F57" s="10"/>
      <c r="G57" s="10"/>
    </row>
    <row r="58" spans="1:7" ht="15">
      <c r="A58" s="10"/>
      <c r="B58" s="32"/>
      <c r="C58" s="10"/>
      <c r="D58" s="10"/>
      <c r="E58" s="10"/>
      <c r="F58" s="10"/>
      <c r="G58" s="10"/>
    </row>
    <row r="59" spans="1:7" ht="15">
      <c r="A59" s="10"/>
      <c r="B59" s="32"/>
      <c r="C59" s="10"/>
      <c r="D59" s="10"/>
      <c r="E59" s="10"/>
      <c r="F59" s="10"/>
      <c r="G59" s="10"/>
    </row>
    <row r="60" spans="1:7" ht="15">
      <c r="A60" s="10"/>
      <c r="B60" s="32"/>
      <c r="C60" s="10"/>
      <c r="D60" s="10"/>
      <c r="E60" s="10"/>
      <c r="F60" s="10"/>
      <c r="G60" s="10"/>
    </row>
    <row r="61" spans="1:7" ht="15">
      <c r="A61" s="10"/>
      <c r="B61" s="32"/>
      <c r="C61" s="10"/>
      <c r="D61" s="10"/>
      <c r="E61" s="10"/>
      <c r="F61" s="10"/>
      <c r="G61" s="10"/>
    </row>
    <row r="62" spans="1:7" ht="15">
      <c r="A62" s="10"/>
      <c r="B62" s="32"/>
      <c r="C62" s="10"/>
      <c r="D62" s="10"/>
      <c r="E62" s="10"/>
      <c r="F62" s="10"/>
      <c r="G62" s="10"/>
    </row>
    <row r="63" spans="1:7" ht="15">
      <c r="A63" s="10"/>
      <c r="B63" s="32"/>
      <c r="C63" s="10"/>
      <c r="D63" s="10"/>
      <c r="E63" s="10"/>
      <c r="F63" s="10"/>
      <c r="G63" s="10"/>
    </row>
    <row r="64" spans="1:7" ht="15">
      <c r="A64" s="10"/>
      <c r="B64" s="32"/>
      <c r="C64" s="10"/>
      <c r="D64" s="10"/>
      <c r="E64" s="10"/>
      <c r="F64" s="10"/>
      <c r="G64" s="10"/>
    </row>
    <row r="65" spans="1:7" ht="15">
      <c r="A65" s="10"/>
      <c r="B65" s="32"/>
      <c r="C65" s="10"/>
      <c r="D65" s="10"/>
      <c r="E65" s="10"/>
      <c r="F65" s="10"/>
      <c r="G65" s="10"/>
    </row>
    <row r="66" spans="1:7" ht="15">
      <c r="A66" s="10"/>
      <c r="B66" s="32"/>
      <c r="C66" s="10"/>
      <c r="D66" s="10"/>
      <c r="E66" s="10"/>
      <c r="F66" s="10"/>
      <c r="G66" s="10"/>
    </row>
    <row r="67" spans="1:7" ht="15">
      <c r="A67" s="10"/>
      <c r="B67" s="32"/>
      <c r="C67" s="10"/>
      <c r="D67" s="10"/>
      <c r="E67" s="10"/>
      <c r="F67" s="10"/>
      <c r="G67" s="10"/>
    </row>
    <row r="68" spans="1:7" ht="15">
      <c r="A68" s="10"/>
      <c r="B68" s="32"/>
      <c r="C68" s="10"/>
      <c r="D68" s="10"/>
      <c r="E68" s="10"/>
      <c r="F68" s="10"/>
      <c r="G68" s="10"/>
    </row>
  </sheetData>
  <sheetProtection/>
  <autoFilter ref="A4:H43"/>
  <mergeCells count="10">
    <mergeCell ref="B4:B5"/>
    <mergeCell ref="A21:G43"/>
    <mergeCell ref="B2:F2"/>
    <mergeCell ref="F1:G1"/>
    <mergeCell ref="A4:A5"/>
    <mergeCell ref="F4:F5"/>
    <mergeCell ref="G4:G5"/>
    <mergeCell ref="E4:E5"/>
    <mergeCell ref="D4:D5"/>
    <mergeCell ref="C4:C5"/>
  </mergeCells>
  <dataValidations count="1">
    <dataValidation type="whole" allowBlank="1" showInputMessage="1" showErrorMessage="1" sqref="H4:H19">
      <formula1>1</formula1>
      <formula2>50000000</formula2>
    </dataValidation>
  </dataValidations>
  <printOptions horizontalCentered="1" verticalCentered="1"/>
  <pageMargins left="0.11811023622047245" right="0" top="0" bottom="0" header="0.31496062992125984" footer="0.1968503937007874"/>
  <pageSetup fitToHeight="0" fitToWidth="1" horizontalDpi="1200" verticalDpi="1200" orientation="landscape" paperSize="9" scale="48" r:id="rId1"/>
  <rowBreaks count="1" manualBreakCount="1">
    <brk id="1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2024-04-26T11:39:19Z</dcterms:modified>
  <cp:category/>
  <cp:version/>
  <cp:contentType/>
  <cp:contentStatus/>
</cp:coreProperties>
</file>