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ДКОМУ К" sheetId="2" r:id="rId2"/>
  </sheets>
  <definedNames>
    <definedName name="_xlnm.Print_Area" localSheetId="1">'ДКОМУ К'!$A$1:$G$26</definedName>
    <definedName name="_xlnm.Print_Area" localSheetId="0">'кз'!$A$1:$G$26</definedName>
  </definedNames>
  <calcPr fullCalcOnLoad="1"/>
</workbook>
</file>

<file path=xl/sharedStrings.xml><?xml version="1.0" encoding="utf-8"?>
<sst xmlns="http://schemas.openxmlformats.org/spreadsheetml/2006/main" count="34" uniqueCount="32">
  <si>
    <t>Наименование закупаемых товаров</t>
  </si>
  <si>
    <t>Ед. изм.</t>
  </si>
  <si>
    <t>Общее количество</t>
  </si>
  <si>
    <t>Общая Сумма</t>
  </si>
  <si>
    <t>Перечень закупаемых товаров</t>
  </si>
  <si>
    <t>№ лота</t>
  </si>
  <si>
    <t>Итого:</t>
  </si>
  <si>
    <t>Жалпы сомасы, ҚҚС-сіз, тг</t>
  </si>
  <si>
    <t>Бірлік үшін бағасы, ҚҚС-сіз, тг</t>
  </si>
  <si>
    <t>Саны</t>
  </si>
  <si>
    <t>Өлшем бірлігі</t>
  </si>
  <si>
    <t>Тауарлардың қысқаша сипаттамасы (сипаттамасы)</t>
  </si>
  <si>
    <t>Сатып алатын тауарлардың атауы</t>
  </si>
  <si>
    <t>Сатып алынатын тауарлардың тізбесі</t>
  </si>
  <si>
    <t>Цена за ед.</t>
  </si>
  <si>
    <t>Техническая спецификация</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</si>
  <si>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</si>
  <si>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медициналық мақсаттағы бұйымдардың және дәрілік заттарды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</si>
  <si>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Приложение №1 к объявлению о закупе медицинских изделий</t>
  </si>
  <si>
    <t>Медициналық бұйымдарды сатып алу туралы хабарландыруға №1 қосымша</t>
  </si>
  <si>
    <t>штука</t>
  </si>
  <si>
    <t>Комплект белья для ограничения операционного поля</t>
  </si>
  <si>
    <t>Комплект хирургической одежды стерильный</t>
  </si>
  <si>
    <t>комплект</t>
  </si>
  <si>
    <t>Лоттың №</t>
  </si>
  <si>
    <t>Операциялық өрісті шектеуге арналған кір жинағы</t>
  </si>
  <si>
    <t>Стерильді хирургиялық киім жиынтығы</t>
  </si>
  <si>
    <t>Жинақ</t>
  </si>
  <si>
    <t xml:space="preserve">1. Простыня большая операционная 150×250 см изготовлена из нетканого двухслойного полотна (впитывающего с одной стороны и водонепроницаемого с другой) плотностью 54 г/м кв, с липким краем – 2 шт.
2. Чехол хирургический на инструментальный столик 80×145 см изготовлен из водоотталкивающего материала с впитывающей вставкой, сложен телескопически – 1 шт.
3. Простыня большая операционная 180×230 см изготовлена из нетканого трехслойного полотна (впитывающего с одной стороны и водонепроницаемого с другой) плотностью 54 г/м кв. с липким краем – 2 шт.
4. Простыня большая операционная 100×100 см изготовлена из нетканого трехслойного полотна (впитывающего с двух стороны и водонепроницаемого в середине) плотностью 70 г/м кв., с липким краем – 2 шт.
5. Салфетка хирургическая 30×40 см представляет собой полотенце, имеющего высокую впитывающую способность и прочность, сохраняющуюся во влажном состоянии. Обладает высокой гигиеничностью и безопасностью, гипоаллергенно – 2 шт.
6. Подстилка впитывающая влагонепроницаемая  60×90 см из многослойного влаговпитывающего полотна размером 60×90 см. Покровный слой из гидрофильного нетканого материала, распределительный слой из санитарно-гигиенической бумаги или натканного материала, сорбционный слой из распушенной (флафф) целлюлозы с добавлением порошкообразного супераборбента, распределительный слой из санитарно-гигиенической бумаги или нетканого материала, защитный слой из водонепроницаемой тисненой полиэтиленовой пленки – 1 шт.
7. Перчатки медицинские хирургические латексные стерильные с валиком неопудренные текстурированные (размер 5, 5.5, 6, 6.5, 7, 7.5, 8, 8.5, 9, 9.5). В индивидуальной упаковке – 1 пара
Стерильно. Метод стерилизации: этиленоксидом или радиацией. В единой упаковке.
 Документы, предоставляемые поставщиком:
- Копию регистрационного удостоверения;
- Паспорт/сертификат происхождения от производителя;
Товар должен иметь маркировку в соответствии с законодательством РК.
</t>
  </si>
  <si>
    <t xml:space="preserve">1. Бахилы хирургические высокие – бахилы одноразовые высокие на завязках. Высота 55 см, длина стопы 42 см, длина завязок не менее 5 см. Изготовлены из трехслойного водоотталкивающего нетканого материала плотностью не ниже 60 г/м2 – 1 пара.
2. Халат хирургический XL длиной 140 см, евростандарт, с усиленным передом и рукавами, с мягкой трикотажной манжетой. Изготовлен из нескольких типов материалов: 1) трехслойного водоотталкивающего, воздухопроницаемого, безворсового, гипоаллергенного нетканого полотна плотностью 40 г/кв.м 2) усиленные части (рукава и перед) из  многослойного, с хорошей  впитываемостью по всей поверхности с одной стороны и влагонепроницаемого с другой, антистатически обработанного, устойчивого к отслаиванию, безворсового, гипоаллергенного нетканого материала плотностью не менее 95 г/кв.м, обладающего максимальным сопротивлением проникновению микроорганизмов в сухом и влажном состоянии; 3) манжеты из рибаны. Длина от точки основания шеи до низа 140 (±1) см, ширина в развернутом виде (по низу) 166 (±1) см, длина рукава от точки основания шеи до низа рукава 82,1 (±1) см, армированная часть рукава 40 см,  ширина армированной груди 50 см, длина 80 см.  Удобный, «дышащий», водоотталкивающий, на завязках. Обеспечивает максимальный комфорт при проведении стандартных и длительных операций за счет специального раскроя, не стесняющего движений во время проведения манипуляций. Халат сложен для асептического надевания без дополнительной помощи, с наличием фиксаторов завязок, предотвращающих расстерилизацию и упрощающих завязывание. Специальная система четырех завязок и дополнительного запахивания в области спины обеспечивает стерильность спины персонала. Застежка ворота регулируется лентой «липучкой». Шов располагается по верхнему краю рукава. - 1 шт.
3. Шапочка - клип-берет хирургический одноразовый, гофрированный, с двумя защипами, вдоль окружности приварена двухрядная резинка. Изготовлен без использования ниток (только сварные швы) из полипропиленового нетканого материала спанбонд. В сложенном виде представляет собой полоску - 1 шт.
4. Маска трехслойная медицинская — на резинках, изготовленная без использования ниток, из двух слоев нетканого безворсового полотна типа СС (спанбонд). Первый слой поглощает влагу при вдохе и выдохе. Внешний слой дополнительно изолирует капли жидкости, распыляемый носителем маски, обладает гидрофобным эффектом. И одного центрального среднего слоя нетканого материала, который содержит мельтблаун (фильтрующий элемент). Маски являются гипоаллергенными, не препятствует дыханию и не доставляет дискомфорта, обладая при этом барьерными антибактериальными свойствами до 98%. Имеет гибкий носовой фиксатор в верхней части маски. По краям маски вставлены две эластичные резинки для удобства фиксации на лице. Размер маски: 170×90 мм (± 5 мм) – 1 шт.
5.  Перчатки медицинские хирургические латексные стерильные с валиком неопудренные текстурированные (размер 5, 5.5, 6, 6.5, 7, 7.5, 8, 8.5, 9, 9.5). В индивидуальной упаковке – 1 пара
Стерильно. Метод стерилизации: этиленоксидом или радиацией. В единой упаковке. Документы, предоставляемые поставщиком:
- Копию регистрационного удостоверения ;
- Паспорт/сертификат происхождения от производителя;
Товар должен иметь маркировку в соответствии с законодательством РК.
</t>
  </si>
  <si>
    <t>"1. 150×250 см үлкен жұмыс парағы 54 г/м кв тығыздығы бар тоқыма емес екі қабатты матадан (бір жағынан сіңіргіш және екінші жағынан су өткізбейтін) жасалған, жабысқақ жиегі бар – 2 дана.
2. 80×145 см аспаптық үстелге арналған хирургиялық қақпақ сіңіргіш кірістірілген су өткізбейтін материалдан жасалған, телескопиялық түрде бүктелген-1 дана.
3. Үлкен жұмыс парағы 180×230 см үш қабатты матадан жасалған (бір жағынан сіңіргіш, екінші жағынан су өткізбейтін) тығыздығы 54 г/м шаршы. жабысқақ жиегі бар – 2 дана.
4. 100×100 см үлкен жұмыс парағы тоқылмаған үш қабатты матадан жасалған (екі жағынан сіңіргіш және ортасында су өткізбейтін), тығыздығы 70 г / м шаршы, жабысқақ жиегі бар-2 дана.
5. 30×40 см хирургиялық майлық-ылғал күйде сақталатын жоғары сіңіргіштігі мен беріктігі бар сүлгі. Жоғары гигиена мен қауіпсіздікке ие, гипоаллергенді-2 дана.
6. 60×90 см көлеміндегі көп қабатты ылғал сіңіргіш кенептен 60×90 см сіңіргіш ылғал өткізбейтін төсек-орын. гидрофильді тоқыма емес матадан жасалған жабын қабаты, санитарлық-гигиеналық қағаздан немесе тоқылған материалдан жасалған тарату қабаты, ұнтақ супераборбент қосылған үлпілдек (флафф) целлюлозадан жасалған сорбциялық қабат, санитарлық-гигиеналық қағаздан немесе тоқыма емес матадан жасалған тарату қабаты, қорғаныс қабаты су өткізбейтін бедерлі полиэтилен пленкасынан-1 дана.
7. Стерильді медициналық хирургиялық латекс қолғаптары роликпен ұнтақталмаған текстуралы (мөлшері 5, 5.5, 6, 6.5, 7, 7.5, 8, 8.5, 9, 9.5). Жеке қаптамада - 1 жұп
Стерильді. Зарарсыздандыру әдісі: этилен оксиді немесе радиация. Бір қаптамада.
 Жеткізуші ұсынатын құжаттар:
- Тіркеу куәлігінің  көшірмесі;
- Төлқұжат / өндірушіден шыққан сертификат;
Тауар ҚР заңнамасына сәйкес таңбалануы тиіс.
"</t>
  </si>
  <si>
    <t>"1. Хирургиялық биік аяқ киім - бір рет қолданылатын биік аяқ киім. Биіктігі 55 см, аяқтың ұзындығы 42 см, байламдардың ұзындығы кемінде 5 см.тығыздығы 60 г/м – ден төмен емес үш қабатты су өткізбейтін тоқыма емес матадан Жасалған2-1 жұп.
2. Ұзындығы 140 см XL хирургиялық Халат, Еуро стандарты, алдыңғы және жеңдері күшейтілген, жұмсақ тоқылған манжеті бар. Материалдардың бірнеше түрінен жасалған: 1) тығыздығы 40 Г/кв. м үш қабатты су өткізбейтін, дем алатын, түксіз, гипоаллергенді емес мата 2) бір жағынан бүкіл бетіне жақсы сіңетін және екінші жағынан ылғалға төзімді, антистатикалық өңделген, қабыршақтануға төзімді, түксіз, гипоаллергенді көп қабатты (жеңдер мен алдыңғы) күшейтілген бөліктер тығыздығы 95 г/шаршы метрден кем емес, микроорганизмдердің құрғақ және ылғалды күйде енуіне барынша төзімділігі бар тоқыма емес материал; 3) рибанадан жасалған манжеттер. Мойын түбінің нүктесінен түбіне дейінгі ұзындығы 140 (±1) см, ашылмаған ені (түбі бойынша) 166 (±1) см, мойын түбінің нүктесінен жеңнің түбіне дейінгі жеңнің ұзындығы 82,1 (±1) см, жеңнің күшейтілген бөлігі 40 см, күшейтілген кеуде Ені 50 см, ұзындығы 80 см. Ыңғайлы, "дем алатын", су өткізбейтін, байланыста. Манипуляциялар кезінде қозғалыстарды шектемейтін арнайы кесу арқылы стандартты және ұзақ операцияларды жүргізу кезінде максималды жайлылықты қамтамасыз етеді. Халат қосымша көмексіз асептикалық киюге қиын, зарарсыздандыруды болдырмайтын және байлауды жеңілдететін галстук бекіткіштері бар. Артқы жағындағы төрт галстук пен қосымша иістің арнайы жүйесі қызметкерлердің артқы жағындағы стерильділікті қамтамасыз етеді. Қақпа бекіткіші "Velcro"таспасымен реттеледі. Тігіс жеңнің жоғарғы жиегінде орналасқан. - 1 дана.
3. Қақпақ-клип-хирургиялық бір реттік, гофрленген, екі қысқышы бар, шеңбер бойымен екі қатарлы резеңке таспа дәнекерленген. Полипропиленді тоқыма емес матадан жасалған жіптерді (тек дәнекерленген тігістерді) қолданбай жасалған спунбонд. Бүктелген түрінде бұл жолақ - 1 дана.
4. Үш қабатты медициналық Маска-серпімді жолақтарда, жіптерді қолданбай жасалған, СС (спанбонд) типті тоқыма емес матаның екі қабатынан. Бірінші қабат ингаляция және дем шығару кезінде ылғалды сіңіреді. Сыртқы қабат Маска тасымалдағышымен Шашыратылған сұйықтық тамшыларын одан әрі оқшаулайды, гидрофобты әсерге ие. Және құрамында мелтблаун (сүзгі элементі) бар тоқыма емес матаның бір орталық орта қабаты. Маскалар гипоаллергенді, тыныс алуға кедергі келтірмейді және ыңғайсыздық тудырмайды, сонымен бірге 98% дейін Бактерияға қарсы тосқауыл қасиеттеріне ие. Масканың жоғарғы жағында икемді мұрын ұстағышы бар. Бетке оңай бекіту үшін масканың шеттеріне екі серпімді жолақ салынған. Маска мөлшері: 170×90 мм (± 5 мм) – 1 дана.
5.  Стерильді медициналық хирургиялық латекс қолғаптары роликпен ұнтақталмаған текстуралы (мөлшері 5, 5.5, 6, 6.5, 7, 7.5, 8, 8.5, 9, 9.5). Жеке қаптамада - 1 жұп
Стерильді. Зарарсыздандыру әдісі: этилен оксиді немесе радиация. Бір қаптамада. Жеткізуші ұсынатын құжаттар:
- Тіркеу куәлігінің көшірмесі;
- Төлқұжат / өндірушіден шыққан сертификат;
Тауар ҚР заңнамасына сәйкес таңбалануы тиіс.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</si>
</sst>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 numFmtId="165" formatCode="0.0"/>
    <numFmt numFmtId="166" formatCode="0.000"/>
    <numFmt numFmtId="167" formatCode="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2">
    <font>
      <sz val="11"/>
      <color theme="1"/>
      <name val="Calibri"/>
      <family val="2"/>
    </font>
    <font>
      <sz val="11"/>
      <color indexed="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12"/>
      <color indexed="8"/>
      <name val="Times New Roman"/>
      <family val="1"/>
    </font>
    <font>
      <b/>
      <sz val="12"/>
      <color indexed="8"/>
      <name val="Times New Roman"/>
      <family val="1"/>
    </font>
    <font>
      <sz val="12"/>
      <color indexed="8"/>
      <name val="Calibri"/>
      <family val="2"/>
    </font>
    <font>
      <sz val="11"/>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Times New Roman"/>
      <family val="1"/>
    </font>
    <font>
      <sz val="8"/>
      <color rgb="FF000000"/>
      <name val="Times New Roman"/>
      <family val="1"/>
    </font>
    <font>
      <sz val="12"/>
      <color rgb="FF000000"/>
      <name val="Times New Roman"/>
      <family val="1"/>
    </font>
    <font>
      <b/>
      <sz val="12"/>
      <color rgb="FF000000"/>
      <name val="Times New Roman"/>
      <family val="1"/>
    </font>
    <font>
      <sz val="12"/>
      <color theme="1"/>
      <name val="Calibri"/>
      <family val="2"/>
    </font>
    <font>
      <b/>
      <sz val="12"/>
      <color theme="1"/>
      <name val="Times New Roman"/>
      <family val="1"/>
    </font>
    <font>
      <sz val="11"/>
      <color theme="1"/>
      <name val="Times New Roman"/>
      <family val="1"/>
    </font>
    <font>
      <b/>
      <sz val="11"/>
      <color rgb="FF000000"/>
      <name val="Times New Roman"/>
      <family val="1"/>
    </font>
    <font>
      <b/>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42" fillId="0" borderId="10" xfId="0" applyFont="1" applyFill="1" applyBorder="1" applyAlignment="1">
      <alignment horizontal="center" vertical="center"/>
    </xf>
    <xf numFmtId="0" fontId="0" fillId="0" borderId="0" xfId="0" applyFill="1" applyAlignment="1">
      <alignment/>
    </xf>
    <xf numFmtId="0" fontId="0" fillId="33" borderId="0" xfId="0" applyFill="1" applyAlignment="1">
      <alignment horizontal="center" vertical="center"/>
    </xf>
    <xf numFmtId="0" fontId="0" fillId="33" borderId="0" xfId="0" applyFill="1" applyAlignment="1">
      <alignment horizontal="center"/>
    </xf>
    <xf numFmtId="0" fontId="43" fillId="33" borderId="11" xfId="0" applyFont="1" applyFill="1" applyBorder="1" applyAlignment="1">
      <alignment horizontal="center" vertical="center" wrapText="1"/>
    </xf>
    <xf numFmtId="0" fontId="44" fillId="33" borderId="12" xfId="0" applyFont="1" applyFill="1" applyBorder="1" applyAlignment="1">
      <alignment horizontal="center" vertical="center"/>
    </xf>
    <xf numFmtId="0" fontId="44" fillId="33" borderId="11" xfId="0" applyFont="1" applyFill="1" applyBorder="1" applyAlignment="1">
      <alignment horizontal="center" vertical="center" wrapText="1"/>
    </xf>
    <xf numFmtId="2" fontId="45" fillId="33" borderId="11" xfId="0" applyNumberFormat="1" applyFont="1" applyFill="1" applyBorder="1" applyAlignment="1">
      <alignment horizontal="center" vertical="center" wrapText="1"/>
    </xf>
    <xf numFmtId="4" fontId="45" fillId="33" borderId="11" xfId="0" applyNumberFormat="1" applyFont="1" applyFill="1" applyBorder="1" applyAlignment="1">
      <alignment horizontal="center" vertical="center" wrapText="1"/>
    </xf>
    <xf numFmtId="2" fontId="44" fillId="33" borderId="11"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6" fillId="33" borderId="0" xfId="0" applyFont="1" applyFill="1" applyAlignment="1">
      <alignment/>
    </xf>
    <xf numFmtId="0" fontId="46" fillId="33" borderId="0" xfId="0" applyFont="1" applyFill="1" applyAlignment="1">
      <alignment horizontal="center"/>
    </xf>
    <xf numFmtId="0" fontId="46" fillId="33" borderId="0" xfId="0" applyFont="1" applyFill="1" applyAlignment="1">
      <alignment horizontal="center" vertical="center"/>
    </xf>
    <xf numFmtId="0" fontId="46" fillId="33" borderId="0" xfId="0" applyFont="1" applyFill="1" applyAlignment="1">
      <alignment/>
    </xf>
    <xf numFmtId="0" fontId="47" fillId="33" borderId="0" xfId="0" applyFont="1" applyFill="1" applyBorder="1" applyAlignment="1">
      <alignment horizontal="center"/>
    </xf>
    <xf numFmtId="0" fontId="47" fillId="33" borderId="0" xfId="0" applyFont="1" applyFill="1" applyBorder="1" applyAlignment="1">
      <alignment horizontal="center" vertical="center"/>
    </xf>
    <xf numFmtId="0" fontId="47" fillId="33" borderId="13" xfId="0" applyFont="1" applyFill="1" applyBorder="1" applyAlignment="1">
      <alignment horizontal="center"/>
    </xf>
    <xf numFmtId="4" fontId="45" fillId="33" borderId="10" xfId="0" applyNumberFormat="1" applyFont="1" applyFill="1" applyBorder="1" applyAlignment="1">
      <alignment horizontal="center" vertical="center" wrapText="1"/>
    </xf>
    <xf numFmtId="4" fontId="45" fillId="33" borderId="12" xfId="0" applyNumberFormat="1" applyFont="1" applyFill="1" applyBorder="1" applyAlignment="1">
      <alignment horizontal="center" vertical="center" wrapText="1"/>
    </xf>
    <xf numFmtId="4" fontId="2" fillId="33" borderId="10" xfId="0" applyNumberFormat="1" applyFont="1" applyFill="1" applyBorder="1" applyAlignment="1">
      <alignment horizontal="left" vertical="top" wrapText="1"/>
    </xf>
    <xf numFmtId="4" fontId="2" fillId="33" borderId="10" xfId="0" applyNumberFormat="1"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7" fillId="33" borderId="0" xfId="0" applyFont="1" applyFill="1" applyBorder="1" applyAlignment="1">
      <alignment horizontal="left" wrapText="1"/>
    </xf>
    <xf numFmtId="49" fontId="48" fillId="33" borderId="14" xfId="62" applyNumberFormat="1" applyFont="1" applyFill="1" applyBorder="1" applyAlignment="1">
      <alignment horizontal="left" vertical="top" wrapText="1"/>
    </xf>
    <xf numFmtId="49" fontId="48" fillId="33" borderId="0" xfId="62" applyNumberFormat="1" applyFont="1" applyFill="1" applyBorder="1" applyAlignment="1">
      <alignment horizontal="left" vertical="top" wrapText="1"/>
    </xf>
    <xf numFmtId="0" fontId="47" fillId="33" borderId="0" xfId="0" applyFont="1" applyFill="1" applyBorder="1" applyAlignment="1">
      <alignment horizontal="center"/>
    </xf>
    <xf numFmtId="0" fontId="45" fillId="33" borderId="10" xfId="0" applyFont="1" applyFill="1" applyBorder="1" applyAlignment="1">
      <alignment horizontal="center" vertical="center" wrapText="1"/>
    </xf>
    <xf numFmtId="4" fontId="49" fillId="33" borderId="15" xfId="0" applyNumberFormat="1" applyFont="1" applyFill="1" applyBorder="1" applyAlignment="1">
      <alignment horizontal="center" vertical="center" wrapText="1"/>
    </xf>
    <xf numFmtId="4" fontId="49" fillId="33" borderId="12" xfId="0" applyNumberFormat="1" applyFont="1" applyFill="1" applyBorder="1" applyAlignment="1">
      <alignment horizontal="center" vertical="center" wrapText="1"/>
    </xf>
    <xf numFmtId="0" fontId="50" fillId="33" borderId="0" xfId="0" applyFont="1" applyFill="1" applyBorder="1" applyAlignment="1">
      <alignment horizontal="left" wrapText="1"/>
    </xf>
    <xf numFmtId="0" fontId="50" fillId="33" borderId="0" xfId="0" applyFont="1" applyFill="1" applyBorder="1" applyAlignment="1">
      <alignment horizontal="center"/>
    </xf>
    <xf numFmtId="0" fontId="51" fillId="0" borderId="0" xfId="0" applyFont="1" applyAlignment="1">
      <alignment horizontal="left" vertical="center" wrapText="1"/>
    </xf>
    <xf numFmtId="4" fontId="49" fillId="33" borderId="10" xfId="0" applyNumberFormat="1"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7 9 7 4 4 10 2 4 2 4 16" xfId="52"/>
    <cellStyle name="Обычный 17 9 7 4 4 5 2 2 10 5 1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4"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0</xdr:rowOff>
    </xdr:from>
    <xdr:ext cx="95250" cy="847725"/>
    <xdr:sp fLocksText="0">
      <xdr:nvSpPr>
        <xdr:cNvPr id="1" name="Text Box 4"/>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 name="Text Box 5"/>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3" name="Text Box 1"/>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4" name="Text Box 2"/>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5" name="Text Box 4"/>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6" name="Text Box 5"/>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7" name="Text Box 1"/>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8" name="Text Box 2"/>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9" name="Text Box 4"/>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0" name="Text Box 5"/>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1" name="Text Box 1"/>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2" name="Text Box 2"/>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3" name="Text Box 4"/>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4" name="Text Box 5"/>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5" name="Text Box 1"/>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6" name="Text Box 2"/>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7" name="Text Box 4"/>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8" name="Text Box 5"/>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9" name="Text Box 1"/>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0" name="Text Box 2"/>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1" name="Text Box 4"/>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2" name="Text Box 5"/>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3" name="Text Box 1"/>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4" name="Text Box 2"/>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5" name="Text Box 4"/>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6" name="Text Box 5"/>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7" name="Text Box 1"/>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8" name="Text Box 2"/>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9" name="Text Box 4"/>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0" name="Text Box 5"/>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1" name="Text Box 1"/>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2" name="Text Box 2"/>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3" name="Text Box 4"/>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4" name="Text Box 5"/>
        <xdr:cNvSpPr txBox="1">
          <a:spLocks noChangeArrowheads="1"/>
        </xdr:cNvSpPr>
      </xdr:nvSpPr>
      <xdr:spPr>
        <a:xfrm>
          <a:off x="2343150" y="76962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428625</xdr:colOff>
      <xdr:row>9</xdr:row>
      <xdr:rowOff>180975</xdr:rowOff>
    </xdr:from>
    <xdr:ext cx="104775" cy="1209675"/>
    <xdr:sp fLocksText="0">
      <xdr:nvSpPr>
        <xdr:cNvPr id="35" name="Text Box 5"/>
        <xdr:cNvSpPr txBox="1">
          <a:spLocks noChangeArrowheads="1"/>
        </xdr:cNvSpPr>
      </xdr:nvSpPr>
      <xdr:spPr>
        <a:xfrm>
          <a:off x="17268825" y="7877175"/>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6" name="Text Box 1"/>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7" name="Text Box 2"/>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8" name="Text Box 4"/>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9" name="Text Box 5"/>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0" name="Text Box 1"/>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1" name="Text Box 2"/>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2" name="Text Box 4"/>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3" name="Text Box 5"/>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4" name="Text Box 1"/>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5" name="Text Box 2"/>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6" name="Text Box 4"/>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7" name="Text Box 5"/>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48"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49"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0"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1"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2"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3"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4"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5"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6"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7"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8"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9"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0"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1"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2"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3"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4"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5"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6"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7"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68" name="Text Box 1"/>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69" name="Text Box 2"/>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0" name="Text Box 4"/>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1" name="Text Box 5"/>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2" name="Text Box 1"/>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3" name="Text Box 2"/>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4" name="Text Box 4"/>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5" name="Text Box 5"/>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6" name="Text Box 1"/>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7" name="Text Box 2"/>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8" name="Text Box 4"/>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9" name="Text Box 5"/>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0" name="Text Box 1"/>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1" name="Text Box 2"/>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2" name="Text Box 4"/>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3" name="Text Box 5"/>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4" name="Text Box 1"/>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5" name="Text Box 2"/>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6" name="Text Box 4"/>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7" name="Text Box 5"/>
        <xdr:cNvSpPr txBox="1">
          <a:spLocks noChangeArrowheads="1"/>
        </xdr:cNvSpPr>
      </xdr:nvSpPr>
      <xdr:spPr>
        <a:xfrm>
          <a:off x="2343150" y="76962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88"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89"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0"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1"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2"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3"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4"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5"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6"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7"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8"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9"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0"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1"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2"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3"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4"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5"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6"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7"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8"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9"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0"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1"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2"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3"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4"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5"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6"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7"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8"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9"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0"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1"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2"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3"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4"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5"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6"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7"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8"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9"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0"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1"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2"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3"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4"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5"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6"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7"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8"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9"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0"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1"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2"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3"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4"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5"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6"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7"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8"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9"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0"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1"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2"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3"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4"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5"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6"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7"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8"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9"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0"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1"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2"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3"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4"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5"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6"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7"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8"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9"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0"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1"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2"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3"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4"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5"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6"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7"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8"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9"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0"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1"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2"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3"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4" name="Text Box 1"/>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5" name="Text Box 2"/>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6" name="Text Box 4"/>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7" name="Text Box 5"/>
        <xdr:cNvSpPr txBox="1">
          <a:spLocks noChangeArrowheads="1"/>
        </xdr:cNvSpPr>
      </xdr:nvSpPr>
      <xdr:spPr>
        <a:xfrm>
          <a:off x="2343150" y="76962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8</xdr:row>
      <xdr:rowOff>0</xdr:rowOff>
    </xdr:from>
    <xdr:ext cx="95250" cy="1571625"/>
    <xdr:sp fLocksText="0">
      <xdr:nvSpPr>
        <xdr:cNvPr id="188" name="Text Box 1"/>
        <xdr:cNvSpPr txBox="1">
          <a:spLocks noChangeArrowheads="1"/>
        </xdr:cNvSpPr>
      </xdr:nvSpPr>
      <xdr:spPr>
        <a:xfrm>
          <a:off x="95250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89"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0"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1"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2"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193"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4"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5"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6"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7"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8"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9"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0"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01"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2"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3"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4"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5"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6"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7"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8"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9"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0"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1"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2"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13"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4"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5"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6"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7"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8"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9"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0"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21"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2"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3"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4"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5"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6"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7"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8"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9"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0"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1"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2"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33"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4"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5"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6"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7"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38" name="Text Box 1"/>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39" name="Text Box 2"/>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0" name="Text Box 4"/>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1" name="Text Box 5"/>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2" name="Text Box 1"/>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3" name="Text Box 2"/>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4" name="Text Box 4"/>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5" name="Text Box 5"/>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6" name="Text Box 1"/>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7" name="Text Box 2"/>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8" name="Text Box 4"/>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9" name="Text Box 5"/>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0" name="Text Box 1"/>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1" name="Text Box 2"/>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2" name="Text Box 4"/>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3" name="Text Box 5"/>
        <xdr:cNvSpPr txBox="1">
          <a:spLocks noChangeArrowheads="1"/>
        </xdr:cNvSpPr>
      </xdr:nvSpPr>
      <xdr:spPr>
        <a:xfrm>
          <a:off x="2343150" y="76962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4" name="Text Box 1"/>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5" name="Text Box 2"/>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6" name="Text Box 4"/>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7" name="Text Box 5"/>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8" name="Text Box 1"/>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9" name="Text Box 2"/>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0" name="Text Box 4"/>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1" name="Text Box 5"/>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2" name="Text Box 1"/>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3" name="Text Box 2"/>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4" name="Text Box 4"/>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5" name="Text Box 5"/>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6" name="Text Box 1"/>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7" name="Text Box 2"/>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8" name="Text Box 4"/>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9" name="Text Box 5"/>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0" name="Text Box 1"/>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1" name="Text Box 2"/>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2" name="Text Box 4"/>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3" name="Text Box 5"/>
        <xdr:cNvSpPr txBox="1">
          <a:spLocks noChangeArrowheads="1"/>
        </xdr:cNvSpPr>
      </xdr:nvSpPr>
      <xdr:spPr>
        <a:xfrm>
          <a:off x="2343150" y="76962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4" name="Text Box 4"/>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5" name="Text Box 5"/>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6" name="Text Box 1"/>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7" name="Text Box 2"/>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8" name="Text Box 4"/>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9" name="Text Box 5"/>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0" name="Text Box 1"/>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1" name="Text Box 2"/>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2" name="Text Box 4"/>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3" name="Text Box 5"/>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4" name="Text Box 1"/>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5" name="Text Box 2"/>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6" name="Text Box 4"/>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7" name="Text Box 5"/>
        <xdr:cNvSpPr txBox="1">
          <a:spLocks noChangeArrowheads="1"/>
        </xdr:cNvSpPr>
      </xdr:nvSpPr>
      <xdr:spPr>
        <a:xfrm>
          <a:off x="2343150" y="76962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88"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89"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0"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1"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2"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3"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4"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5"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6"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7"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8"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9"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0"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1"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2"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3"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4"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5"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6"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7"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8"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9"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0"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1"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2"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3"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4"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5"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6"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7"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8"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9"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0"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1"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2"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3"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4"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5"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6"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7"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8"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9"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0"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1"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2"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3"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4"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5"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6"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7"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8"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9"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0"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1"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2"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3"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4"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5"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6"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7"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8"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9"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0"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1"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2"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3"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4"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5"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6"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7"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8"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9"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0"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1"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2"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3"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4"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5"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6"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7"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8"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9"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0"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1"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2"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3"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4"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5"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6"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7"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8"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9"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0"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1"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2"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3"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4"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5"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6"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7"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8"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9"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0"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1"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2"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3"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4"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5"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6"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7"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8"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9"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0"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1"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2"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3"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4"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5"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6"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7"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8"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9"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0"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1"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2" name="Text Box 1"/>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3" name="Text Box 2"/>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4" name="Text Box 4"/>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5" name="Text Box 5"/>
        <xdr:cNvSpPr txBox="1">
          <a:spLocks noChangeArrowheads="1"/>
        </xdr:cNvSpPr>
      </xdr:nvSpPr>
      <xdr:spPr>
        <a:xfrm>
          <a:off x="2343150" y="76962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6"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7"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8"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9"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0"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21"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2"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3"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4"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5"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6"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7"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8"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29"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0"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1"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2"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3"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4"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5"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6"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7"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8"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9"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0"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41"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2"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3"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4"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5"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6"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7"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8"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49"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0"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1"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2"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3"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4"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5"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6"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7"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8"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9"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0"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61" name="Text Box 2"/>
        <xdr:cNvSpPr txBox="1">
          <a:spLocks noChangeArrowheads="1"/>
        </xdr:cNvSpPr>
      </xdr:nvSpPr>
      <xdr:spPr>
        <a:xfrm>
          <a:off x="2343150" y="76962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2" name="Text Box 4"/>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3" name="Text Box 5"/>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4" name="Text Box 1"/>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5" name="Text Box 2"/>
        <xdr:cNvSpPr txBox="1">
          <a:spLocks noChangeArrowheads="1"/>
        </xdr:cNvSpPr>
      </xdr:nvSpPr>
      <xdr:spPr>
        <a:xfrm>
          <a:off x="2343150" y="76962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76200</xdr:colOff>
      <xdr:row>8</xdr:row>
      <xdr:rowOff>0</xdr:rowOff>
    </xdr:from>
    <xdr:ext cx="104775" cy="1285875"/>
    <xdr:sp fLocksText="0">
      <xdr:nvSpPr>
        <xdr:cNvPr id="466" name="Text Box 5"/>
        <xdr:cNvSpPr txBox="1">
          <a:spLocks noChangeArrowheads="1"/>
        </xdr:cNvSpPr>
      </xdr:nvSpPr>
      <xdr:spPr>
        <a:xfrm>
          <a:off x="18545175" y="7696200"/>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8</xdr:row>
      <xdr:rowOff>0</xdr:rowOff>
    </xdr:from>
    <xdr:ext cx="104775" cy="1247775"/>
    <xdr:sp fLocksText="0">
      <xdr:nvSpPr>
        <xdr:cNvPr id="467" name="Text Box 5"/>
        <xdr:cNvSpPr txBox="1">
          <a:spLocks noChangeArrowheads="1"/>
        </xdr:cNvSpPr>
      </xdr:nvSpPr>
      <xdr:spPr>
        <a:xfrm>
          <a:off x="1009650" y="7696200"/>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8</xdr:row>
      <xdr:rowOff>0</xdr:rowOff>
    </xdr:from>
    <xdr:ext cx="104775" cy="1171575"/>
    <xdr:sp fLocksText="0">
      <xdr:nvSpPr>
        <xdr:cNvPr id="468" name="Text Box 5"/>
        <xdr:cNvSpPr txBox="1">
          <a:spLocks noChangeArrowheads="1"/>
        </xdr:cNvSpPr>
      </xdr:nvSpPr>
      <xdr:spPr>
        <a:xfrm>
          <a:off x="819150" y="7696200"/>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69" name="Text Box 1"/>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0" name="Text Box 2"/>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1" name="Text Box 4"/>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2" name="Text Box 5"/>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3" name="Text Box 1"/>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4" name="Text Box 2"/>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5" name="Text Box 4"/>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6" name="Text Box 5"/>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7" name="Text Box 1"/>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8" name="Text Box 2"/>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9" name="Text Box 4"/>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0" name="Text Box 5"/>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1" name="Text Box 1"/>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2" name="Text Box 2"/>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3" name="Text Box 4"/>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4" name="Text Box 5"/>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5" name="Text Box 1"/>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6" name="Text Box 2"/>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7" name="Text Box 4"/>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8" name="Text Box 5"/>
        <xdr:cNvSpPr txBox="1">
          <a:spLocks noChangeArrowheads="1"/>
        </xdr:cNvSpPr>
      </xdr:nvSpPr>
      <xdr:spPr>
        <a:xfrm>
          <a:off x="16840200" y="76962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view="pageBreakPreview" zoomScale="70" zoomScaleSheetLayoutView="70" zoomScalePageLayoutView="0" workbookViewId="0" topLeftCell="A1">
      <pane ySplit="5" topLeftCell="A6" activePane="bottomLeft" state="frozen"/>
      <selection pane="topLeft" activeCell="A1" sqref="A1"/>
      <selection pane="bottomLeft" activeCell="C6" sqref="C6"/>
    </sheetView>
  </sheetViews>
  <sheetFormatPr defaultColWidth="9.140625" defaultRowHeight="15"/>
  <cols>
    <col min="1" max="1" width="7.8515625" style="4" customWidth="1"/>
    <col min="2" max="2" width="31.57421875" style="8" customWidth="1"/>
    <col min="3" max="3" width="204.00390625" style="8" customWidth="1"/>
    <col min="4" max="4" width="14.8515625" style="7" customWidth="1"/>
    <col min="5" max="5" width="12.28125" style="1" customWidth="1"/>
    <col min="6" max="6" width="20.8515625" style="1" customWidth="1"/>
    <col min="7" max="7" width="22.00390625" style="1" customWidth="1"/>
    <col min="8" max="16384" width="9.140625" style="1" customWidth="1"/>
  </cols>
  <sheetData>
    <row r="1" spans="1:7" ht="72" customHeight="1">
      <c r="A1" s="18"/>
      <c r="B1" s="19"/>
      <c r="C1" s="19"/>
      <c r="D1" s="20"/>
      <c r="E1" s="21"/>
      <c r="F1" s="30" t="s">
        <v>19</v>
      </c>
      <c r="G1" s="30"/>
    </row>
    <row r="2" spans="1:7" ht="15.75">
      <c r="A2" s="18"/>
      <c r="B2" s="19"/>
      <c r="C2" s="33" t="s">
        <v>13</v>
      </c>
      <c r="D2" s="33"/>
      <c r="E2" s="33"/>
      <c r="F2" s="33"/>
      <c r="G2" s="21"/>
    </row>
    <row r="3" spans="1:7" ht="15.75">
      <c r="A3" s="18"/>
      <c r="B3" s="19"/>
      <c r="C3" s="22"/>
      <c r="D3" s="23"/>
      <c r="E3" s="22"/>
      <c r="F3" s="24"/>
      <c r="G3" s="21"/>
    </row>
    <row r="4" spans="1:9" ht="15">
      <c r="A4" s="34" t="s">
        <v>24</v>
      </c>
      <c r="B4" s="34" t="s">
        <v>12</v>
      </c>
      <c r="C4" s="34" t="s">
        <v>11</v>
      </c>
      <c r="D4" s="34" t="s">
        <v>10</v>
      </c>
      <c r="E4" s="29" t="s">
        <v>9</v>
      </c>
      <c r="F4" s="29" t="s">
        <v>8</v>
      </c>
      <c r="G4" s="29" t="s">
        <v>7</v>
      </c>
      <c r="H4" s="2"/>
      <c r="I4" s="3"/>
    </row>
    <row r="5" spans="1:9" ht="34.5" customHeight="1">
      <c r="A5" s="34"/>
      <c r="B5" s="34"/>
      <c r="C5" s="34"/>
      <c r="D5" s="34"/>
      <c r="E5" s="29"/>
      <c r="F5" s="29"/>
      <c r="G5" s="29"/>
      <c r="H5" s="2"/>
      <c r="I5" s="3"/>
    </row>
    <row r="6" spans="1:9" ht="191.25">
      <c r="A6" s="15">
        <v>1</v>
      </c>
      <c r="B6" s="27" t="s">
        <v>25</v>
      </c>
      <c r="C6" s="27" t="s">
        <v>30</v>
      </c>
      <c r="D6" s="11" t="s">
        <v>27</v>
      </c>
      <c r="E6" s="28">
        <v>1000</v>
      </c>
      <c r="F6" s="28">
        <v>16371.000000000002</v>
      </c>
      <c r="G6" s="25">
        <f>E6*F6</f>
        <v>16371000.000000002</v>
      </c>
      <c r="H6" s="2"/>
      <c r="I6" s="3"/>
    </row>
    <row r="7" spans="1:9" ht="267.75">
      <c r="A7" s="15">
        <v>2</v>
      </c>
      <c r="B7" s="27" t="s">
        <v>26</v>
      </c>
      <c r="C7" s="27" t="s">
        <v>31</v>
      </c>
      <c r="D7" s="11" t="s">
        <v>27</v>
      </c>
      <c r="E7" s="28">
        <v>2000</v>
      </c>
      <c r="F7" s="28">
        <v>2889</v>
      </c>
      <c r="G7" s="25">
        <f>E7*F7</f>
        <v>5778000</v>
      </c>
      <c r="H7" s="2"/>
      <c r="I7" s="3"/>
    </row>
    <row r="8" spans="1:7" ht="15.75">
      <c r="A8" s="16"/>
      <c r="B8" s="11"/>
      <c r="C8" s="11"/>
      <c r="D8" s="11"/>
      <c r="E8" s="11"/>
      <c r="F8" s="17" t="s">
        <v>6</v>
      </c>
      <c r="G8" s="13">
        <f>SUM(G6:G7)</f>
        <v>22149000</v>
      </c>
    </row>
    <row r="9" spans="1:7" ht="15" customHeight="1">
      <c r="A9" s="31" t="s">
        <v>17</v>
      </c>
      <c r="B9" s="31"/>
      <c r="C9" s="31"/>
      <c r="D9" s="31"/>
      <c r="E9" s="31"/>
      <c r="F9" s="31"/>
      <c r="G9" s="31"/>
    </row>
    <row r="10" spans="1:7" ht="15">
      <c r="A10" s="32"/>
      <c r="B10" s="32"/>
      <c r="C10" s="32"/>
      <c r="D10" s="32"/>
      <c r="E10" s="32"/>
      <c r="F10" s="32"/>
      <c r="G10" s="32"/>
    </row>
    <row r="11" spans="1:7" ht="15">
      <c r="A11" s="32"/>
      <c r="B11" s="32"/>
      <c r="C11" s="32"/>
      <c r="D11" s="32"/>
      <c r="E11" s="32"/>
      <c r="F11" s="32"/>
      <c r="G11" s="32"/>
    </row>
    <row r="12" spans="1:7" ht="15">
      <c r="A12" s="32"/>
      <c r="B12" s="32"/>
      <c r="C12" s="32"/>
      <c r="D12" s="32"/>
      <c r="E12" s="32"/>
      <c r="F12" s="32"/>
      <c r="G12" s="32"/>
    </row>
    <row r="13" spans="1:7" ht="15">
      <c r="A13" s="32"/>
      <c r="B13" s="32"/>
      <c r="C13" s="32"/>
      <c r="D13" s="32"/>
      <c r="E13" s="32"/>
      <c r="F13" s="32"/>
      <c r="G13" s="32"/>
    </row>
    <row r="14" spans="1:7" ht="15">
      <c r="A14" s="32"/>
      <c r="B14" s="32"/>
      <c r="C14" s="32"/>
      <c r="D14" s="32"/>
      <c r="E14" s="32"/>
      <c r="F14" s="32"/>
      <c r="G14" s="32"/>
    </row>
    <row r="15" spans="1:7" ht="15">
      <c r="A15" s="32"/>
      <c r="B15" s="32"/>
      <c r="C15" s="32"/>
      <c r="D15" s="32"/>
      <c r="E15" s="32"/>
      <c r="F15" s="32"/>
      <c r="G15" s="32"/>
    </row>
    <row r="16" spans="1:7" ht="15">
      <c r="A16" s="32"/>
      <c r="B16" s="32"/>
      <c r="C16" s="32"/>
      <c r="D16" s="32"/>
      <c r="E16" s="32"/>
      <c r="F16" s="32"/>
      <c r="G16" s="32"/>
    </row>
    <row r="17" spans="1:7" ht="15">
      <c r="A17" s="32"/>
      <c r="B17" s="32"/>
      <c r="C17" s="32"/>
      <c r="D17" s="32"/>
      <c r="E17" s="32"/>
      <c r="F17" s="32"/>
      <c r="G17" s="32"/>
    </row>
    <row r="18" spans="1:7" ht="15">
      <c r="A18" s="32"/>
      <c r="B18" s="32"/>
      <c r="C18" s="32"/>
      <c r="D18" s="32"/>
      <c r="E18" s="32"/>
      <c r="F18" s="32"/>
      <c r="G18" s="32"/>
    </row>
    <row r="19" spans="1:7" ht="15">
      <c r="A19" s="32"/>
      <c r="B19" s="32"/>
      <c r="C19" s="32"/>
      <c r="D19" s="32"/>
      <c r="E19" s="32"/>
      <c r="F19" s="32"/>
      <c r="G19" s="32"/>
    </row>
    <row r="20" spans="1:7" ht="15">
      <c r="A20" s="32"/>
      <c r="B20" s="32"/>
      <c r="C20" s="32"/>
      <c r="D20" s="32"/>
      <c r="E20" s="32"/>
      <c r="F20" s="32"/>
      <c r="G20" s="32"/>
    </row>
    <row r="21" spans="1:7" ht="15">
      <c r="A21" s="32"/>
      <c r="B21" s="32"/>
      <c r="C21" s="32"/>
      <c r="D21" s="32"/>
      <c r="E21" s="32"/>
      <c r="F21" s="32"/>
      <c r="G21" s="32"/>
    </row>
    <row r="22" spans="1:7" ht="15">
      <c r="A22" s="32"/>
      <c r="B22" s="32"/>
      <c r="C22" s="32"/>
      <c r="D22" s="32"/>
      <c r="E22" s="32"/>
      <c r="F22" s="32"/>
      <c r="G22" s="32"/>
    </row>
    <row r="23" spans="1:7" ht="15">
      <c r="A23" s="32"/>
      <c r="B23" s="32"/>
      <c r="C23" s="32"/>
      <c r="D23" s="32"/>
      <c r="E23" s="32"/>
      <c r="F23" s="32"/>
      <c r="G23" s="32"/>
    </row>
    <row r="24" spans="1:7" ht="15">
      <c r="A24" s="32"/>
      <c r="B24" s="32"/>
      <c r="C24" s="32"/>
      <c r="D24" s="32"/>
      <c r="E24" s="32"/>
      <c r="F24" s="32"/>
      <c r="G24" s="32"/>
    </row>
    <row r="25" spans="1:7" ht="15">
      <c r="A25" s="32"/>
      <c r="B25" s="32"/>
      <c r="C25" s="32"/>
      <c r="D25" s="32"/>
      <c r="E25" s="32"/>
      <c r="F25" s="32"/>
      <c r="G25" s="32"/>
    </row>
    <row r="26" spans="1:7" ht="15">
      <c r="A26" s="32"/>
      <c r="B26" s="32"/>
      <c r="C26" s="32"/>
      <c r="D26" s="32"/>
      <c r="E26" s="32"/>
      <c r="F26" s="32"/>
      <c r="G26" s="32"/>
    </row>
    <row r="27" spans="1:7" ht="15">
      <c r="A27" s="32"/>
      <c r="B27" s="32"/>
      <c r="C27" s="32"/>
      <c r="D27" s="32"/>
      <c r="E27" s="32"/>
      <c r="F27" s="32"/>
      <c r="G27" s="32"/>
    </row>
  </sheetData>
  <sheetProtection/>
  <mergeCells count="10">
    <mergeCell ref="F4:F5"/>
    <mergeCell ref="G4:G5"/>
    <mergeCell ref="F1:G1"/>
    <mergeCell ref="A9:G27"/>
    <mergeCell ref="C2:F2"/>
    <mergeCell ref="A4:A5"/>
    <mergeCell ref="B4:B5"/>
    <mergeCell ref="C4:C5"/>
    <mergeCell ref="D4:D5"/>
    <mergeCell ref="E4:E5"/>
  </mergeCells>
  <dataValidations count="1">
    <dataValidation type="whole" allowBlank="1" showInputMessage="1" showErrorMessage="1" sqref="H4:H7">
      <formula1>1</formula1>
      <formula2>50000000</formula2>
    </dataValidation>
  </dataValidations>
  <printOptions horizontalCentered="1"/>
  <pageMargins left="0.2362204724409449" right="0" top="0" bottom="0.3937007874015748" header="0.31496062992125984" footer="0.31496062992125984"/>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I26"/>
  <sheetViews>
    <sheetView view="pageBreakPreview" zoomScale="70" zoomScaleSheetLayoutView="70" zoomScalePageLayoutView="0" workbookViewId="0" topLeftCell="A1">
      <selection activeCell="C7" sqref="C7"/>
    </sheetView>
  </sheetViews>
  <sheetFormatPr defaultColWidth="9.140625" defaultRowHeight="15"/>
  <cols>
    <col min="1" max="1" width="6.28125" style="0" customWidth="1"/>
    <col min="2" max="2" width="28.8515625" style="0" customWidth="1"/>
    <col min="3" max="3" width="217.421875" style="0" customWidth="1"/>
    <col min="4" max="4" width="10.7109375" style="0" customWidth="1"/>
    <col min="5" max="5" width="13.7109375" style="0" customWidth="1"/>
    <col min="6" max="6" width="14.140625" style="0" customWidth="1"/>
    <col min="7" max="7" width="22.00390625" style="0" customWidth="1"/>
  </cols>
  <sheetData>
    <row r="1" spans="1:7" s="1" customFormat="1" ht="48.75" customHeight="1">
      <c r="A1" s="4"/>
      <c r="F1" s="37" t="s">
        <v>18</v>
      </c>
      <c r="G1" s="37"/>
    </row>
    <row r="2" s="1" customFormat="1" ht="9.75" customHeight="1">
      <c r="A2" s="4"/>
    </row>
    <row r="3" spans="1:6" s="1" customFormat="1" ht="23.25" customHeight="1">
      <c r="A3" s="4"/>
      <c r="C3" s="38" t="s">
        <v>4</v>
      </c>
      <c r="D3" s="38"/>
      <c r="E3" s="38"/>
      <c r="F3" s="38"/>
    </row>
    <row r="4" spans="1:9" s="1" customFormat="1" ht="27" customHeight="1">
      <c r="A4" s="41" t="s">
        <v>5</v>
      </c>
      <c r="B4" s="41" t="s">
        <v>0</v>
      </c>
      <c r="C4" s="41" t="s">
        <v>15</v>
      </c>
      <c r="D4" s="41" t="s">
        <v>1</v>
      </c>
      <c r="E4" s="35" t="s">
        <v>2</v>
      </c>
      <c r="F4" s="35" t="s">
        <v>14</v>
      </c>
      <c r="G4" s="40" t="s">
        <v>3</v>
      </c>
      <c r="H4" s="2"/>
      <c r="I4" s="3"/>
    </row>
    <row r="5" spans="1:9" s="1" customFormat="1" ht="30" customHeight="1">
      <c r="A5" s="42"/>
      <c r="B5" s="42"/>
      <c r="C5" s="42"/>
      <c r="D5" s="42"/>
      <c r="E5" s="36"/>
      <c r="F5" s="36"/>
      <c r="G5" s="40"/>
      <c r="H5" s="2"/>
      <c r="I5" s="3"/>
    </row>
    <row r="6" spans="1:9" s="1" customFormat="1" ht="191.25">
      <c r="A6" s="10">
        <v>1</v>
      </c>
      <c r="B6" s="27" t="s">
        <v>21</v>
      </c>
      <c r="C6" s="27" t="s">
        <v>28</v>
      </c>
      <c r="D6" s="28" t="s">
        <v>23</v>
      </c>
      <c r="E6" s="28">
        <v>1000</v>
      </c>
      <c r="F6" s="28">
        <v>16371.000000000002</v>
      </c>
      <c r="G6" s="25">
        <f>E6*F6</f>
        <v>16371000.000000002</v>
      </c>
      <c r="H6" s="2"/>
      <c r="I6" s="3"/>
    </row>
    <row r="7" spans="1:9" s="1" customFormat="1" ht="255">
      <c r="A7" s="10">
        <v>2</v>
      </c>
      <c r="B7" s="27" t="s">
        <v>22</v>
      </c>
      <c r="C7" s="27" t="s">
        <v>29</v>
      </c>
      <c r="D7" s="28" t="s">
        <v>20</v>
      </c>
      <c r="E7" s="28">
        <v>2000</v>
      </c>
      <c r="F7" s="28">
        <v>2889</v>
      </c>
      <c r="G7" s="26">
        <f>E7*F7</f>
        <v>5778000</v>
      </c>
      <c r="H7" s="2"/>
      <c r="I7" s="3"/>
    </row>
    <row r="8" spans="1:7" s="6" customFormat="1" ht="21" customHeight="1">
      <c r="A8" s="5"/>
      <c r="B8" s="9"/>
      <c r="C8" s="9"/>
      <c r="D8" s="11"/>
      <c r="E8" s="14"/>
      <c r="F8" s="12" t="s">
        <v>6</v>
      </c>
      <c r="G8" s="13">
        <f>SUM(G6:G7)</f>
        <v>22149000</v>
      </c>
    </row>
    <row r="9" spans="1:6" s="1" customFormat="1" ht="15" hidden="1">
      <c r="A9" s="4"/>
      <c r="B9" s="39" t="s">
        <v>16</v>
      </c>
      <c r="C9" s="39"/>
      <c r="D9" s="39"/>
      <c r="E9" s="39"/>
      <c r="F9" s="39"/>
    </row>
    <row r="10" spans="1:6" s="1" customFormat="1" ht="15" customHeight="1">
      <c r="A10" s="4"/>
      <c r="B10" s="39"/>
      <c r="C10" s="39"/>
      <c r="D10" s="39"/>
      <c r="E10" s="39"/>
      <c r="F10" s="39"/>
    </row>
    <row r="11" spans="1:6" s="1" customFormat="1" ht="15">
      <c r="A11" s="4"/>
      <c r="B11" s="39"/>
      <c r="C11" s="39"/>
      <c r="D11" s="39"/>
      <c r="E11" s="39"/>
      <c r="F11" s="39"/>
    </row>
    <row r="12" spans="1:6" s="1" customFormat="1" ht="15">
      <c r="A12" s="4"/>
      <c r="B12" s="39"/>
      <c r="C12" s="39"/>
      <c r="D12" s="39"/>
      <c r="E12" s="39"/>
      <c r="F12" s="39"/>
    </row>
    <row r="13" spans="1:6" s="1" customFormat="1" ht="15">
      <c r="A13" s="4"/>
      <c r="B13" s="39"/>
      <c r="C13" s="39"/>
      <c r="D13" s="39"/>
      <c r="E13" s="39"/>
      <c r="F13" s="39"/>
    </row>
    <row r="14" spans="1:6" s="1" customFormat="1" ht="15">
      <c r="A14" s="4"/>
      <c r="B14" s="39"/>
      <c r="C14" s="39"/>
      <c r="D14" s="39"/>
      <c r="E14" s="39"/>
      <c r="F14" s="39"/>
    </row>
    <row r="15" spans="1:6" s="1" customFormat="1" ht="15">
      <c r="A15" s="4"/>
      <c r="B15" s="39"/>
      <c r="C15" s="39"/>
      <c r="D15" s="39"/>
      <c r="E15" s="39"/>
      <c r="F15" s="39"/>
    </row>
    <row r="16" spans="1:6" s="1" customFormat="1" ht="15">
      <c r="A16" s="4"/>
      <c r="B16" s="39"/>
      <c r="C16" s="39"/>
      <c r="D16" s="39"/>
      <c r="E16" s="39"/>
      <c r="F16" s="39"/>
    </row>
    <row r="17" spans="1:6" s="1" customFormat="1" ht="15">
      <c r="A17" s="4"/>
      <c r="B17" s="39"/>
      <c r="C17" s="39"/>
      <c r="D17" s="39"/>
      <c r="E17" s="39"/>
      <c r="F17" s="39"/>
    </row>
    <row r="18" spans="1:6" s="1" customFormat="1" ht="15">
      <c r="A18" s="4"/>
      <c r="B18" s="39"/>
      <c r="C18" s="39"/>
      <c r="D18" s="39"/>
      <c r="E18" s="39"/>
      <c r="F18" s="39"/>
    </row>
    <row r="19" spans="1:6" s="1" customFormat="1" ht="15">
      <c r="A19" s="4"/>
      <c r="B19" s="39"/>
      <c r="C19" s="39"/>
      <c r="D19" s="39"/>
      <c r="E19" s="39"/>
      <c r="F19" s="39"/>
    </row>
    <row r="20" spans="1:6" s="1" customFormat="1" ht="15">
      <c r="A20" s="4"/>
      <c r="B20" s="39"/>
      <c r="C20" s="39"/>
      <c r="D20" s="39"/>
      <c r="E20" s="39"/>
      <c r="F20" s="39"/>
    </row>
    <row r="21" spans="1:6" s="1" customFormat="1" ht="15">
      <c r="A21" s="4"/>
      <c r="B21" s="39"/>
      <c r="C21" s="39"/>
      <c r="D21" s="39"/>
      <c r="E21" s="39"/>
      <c r="F21" s="39"/>
    </row>
    <row r="22" spans="1:6" s="1" customFormat="1" ht="15">
      <c r="A22" s="4"/>
      <c r="B22" s="39"/>
      <c r="C22" s="39"/>
      <c r="D22" s="39"/>
      <c r="E22" s="39"/>
      <c r="F22" s="39"/>
    </row>
    <row r="23" spans="1:6" s="1" customFormat="1" ht="15">
      <c r="A23" s="4"/>
      <c r="B23" s="39"/>
      <c r="C23" s="39"/>
      <c r="D23" s="39"/>
      <c r="E23" s="39"/>
      <c r="F23" s="39"/>
    </row>
    <row r="24" spans="1:6" s="1" customFormat="1" ht="15">
      <c r="A24" s="4"/>
      <c r="B24" s="39"/>
      <c r="C24" s="39"/>
      <c r="D24" s="39"/>
      <c r="E24" s="39"/>
      <c r="F24" s="39"/>
    </row>
    <row r="25" spans="1:6" s="1" customFormat="1" ht="15" hidden="1">
      <c r="A25" s="4"/>
      <c r="B25" s="39"/>
      <c r="C25" s="39"/>
      <c r="D25" s="39"/>
      <c r="E25" s="39"/>
      <c r="F25" s="39"/>
    </row>
    <row r="26" spans="1:6" s="1" customFormat="1" ht="15" hidden="1">
      <c r="A26" s="4"/>
      <c r="B26" s="39"/>
      <c r="C26" s="39"/>
      <c r="D26" s="39"/>
      <c r="E26" s="39"/>
      <c r="F26" s="39"/>
    </row>
  </sheetData>
  <sheetProtection/>
  <mergeCells count="10">
    <mergeCell ref="F4:F5"/>
    <mergeCell ref="F1:G1"/>
    <mergeCell ref="C3:F3"/>
    <mergeCell ref="B9:F26"/>
    <mergeCell ref="G4:G5"/>
    <mergeCell ref="A4:A5"/>
    <mergeCell ref="B4:B5"/>
    <mergeCell ref="C4:C5"/>
    <mergeCell ref="D4:D5"/>
    <mergeCell ref="E4:E5"/>
  </mergeCells>
  <dataValidations count="1">
    <dataValidation type="whole" allowBlank="1" showInputMessage="1" showErrorMessage="1" sqref="H4:H7">
      <formula1>1</formula1>
      <formula2>50000000</formula2>
    </dataValidation>
  </dataValidations>
  <printOptions/>
  <pageMargins left="0.35433070866141736" right="0.1968503937007874" top="0.1968503937007874" bottom="0" header="0.31496062992125984" footer="0.31496062992125984"/>
  <pageSetup fitToHeight="0" fitToWidth="1" horizontalDpi="600" verticalDpi="6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2024-02-17T04:19:38Z</dcterms:modified>
  <cp:category/>
  <cp:version/>
  <cp:contentType/>
  <cp:contentStatus/>
</cp:coreProperties>
</file>