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кз" sheetId="1" r:id="rId1"/>
    <sheet name="ДКОМУ К" sheetId="2" r:id="rId2"/>
  </sheets>
  <definedNames>
    <definedName name="_xlnm.Print_Area" localSheetId="1">'ДКОМУ К'!$A$1:$G$51</definedName>
    <definedName name="_xlnm.Print_Area" localSheetId="0">'кз'!$A$1:$G$51</definedName>
  </definedNames>
  <calcPr fullCalcOnLoad="1"/>
</workbook>
</file>

<file path=xl/sharedStrings.xml><?xml version="1.0" encoding="utf-8"?>
<sst xmlns="http://schemas.openxmlformats.org/spreadsheetml/2006/main" count="184" uniqueCount="131">
  <si>
    <t>Наименование закупаемых товаров</t>
  </si>
  <si>
    <t>Ед. изм.</t>
  </si>
  <si>
    <t>Общее количество</t>
  </si>
  <si>
    <t>Общая Сумма</t>
  </si>
  <si>
    <t>Перечень закупаемых товаров</t>
  </si>
  <si>
    <t>№ лота</t>
  </si>
  <si>
    <t>Итого:</t>
  </si>
  <si>
    <t>Жалпы сомасы, ҚҚС-сіз, тг</t>
  </si>
  <si>
    <t>Бірлік үшін бағасы, ҚҚС-сіз, тг</t>
  </si>
  <si>
    <t>Саны</t>
  </si>
  <si>
    <t>Өлшем бірлігі</t>
  </si>
  <si>
    <t>Тауарлардың қысқаша сипаттамасы (сипаттамасы)</t>
  </si>
  <si>
    <t>Сатып алатын тауарлардың атауы</t>
  </si>
  <si>
    <t>Лоттын №</t>
  </si>
  <si>
    <t>Сатып алынатын тауарлардың тізбесі</t>
  </si>
  <si>
    <t>Цена за ед.</t>
  </si>
  <si>
    <t>Техническая спецификация</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</si>
  <si>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</si>
  <si>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медициналық мақсаттағы бұйымдардың және дәрілік заттарды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</si>
  <si>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Приложение №1 к объявлению о закупе медицинских изделий</t>
  </si>
  <si>
    <t>Медициналық бұйымдарды сатып алу туралы хабарландыруға №1 қосымша</t>
  </si>
  <si>
    <t>штука</t>
  </si>
  <si>
    <t>дана</t>
  </si>
  <si>
    <t>Баллонный катетер для ангиопластики, периферический 0,35</t>
  </si>
  <si>
    <t xml:space="preserve">Баллонный катетер для ангиопластики, периферический 0,14 </t>
  </si>
  <si>
    <t>Баллонный катетер для ангиопластики, периферический 0,18</t>
  </si>
  <si>
    <t>Баллонорасширяемый стент, периферический, 0,35</t>
  </si>
  <si>
    <t>Баллонорасширяемый стент для почечных артерий</t>
  </si>
  <si>
    <t>Протез сосудистый, линейные, Диаметр 6мм, длина 40см, диаметр 6мм, длина 60см , диаметр 8мм, длина 40см.</t>
  </si>
  <si>
    <t>Индефлятор аналоговый</t>
  </si>
  <si>
    <t>Периферический баллонный катетер совместим с 0.014" проводником. Материал баллона Nybax, сочетает большую гибкость с радиальной силой, позволяющей раздувать баллон до 24 атмосфер (2431 кПа). Конусный атравматичный кончик (0.040" -1.016 мм), (0,017"/0,43 мм) всего до 15% больше диаметра проводника сочетается с низким профилем баллона, гидрофильное покрытие баллона Lubricious Mediglide, все переходы максимально сглажены. В зависимости от диаметра совместим с интрадьюсерами 5F (3-7 мм), 6F (8-10 мм), 7F (12 мм). Размеры: диаметр – 1.5, 2.0, 2.5, 3.0, 3.5, 4.0 мм; длина – 20, 30, 40, 60, 80, 100, 120, 150, 220 мм, длины катетеров 900 или 1500 мм.  Доступен в нескольких конфигурациях, система доставки монорельсовая и OTW. Время дефляции менее 10 сек. Наличие двух высококонтрастных платино-иридиевых маркера для точного позиционирования.</t>
  </si>
  <si>
    <t>Ангиопластикаға арналған шарлы катетер, перифериялық 0,35</t>
  </si>
  <si>
    <t>Ангиопластикаға арналған шарлы катетер, перифериялық 0,14</t>
  </si>
  <si>
    <t>Ангиопластикаға арналған шарлы катетер, перифериялық 0,18</t>
  </si>
  <si>
    <t>Баллонды кеңейтетін стент, перифериялық, 0,35</t>
  </si>
  <si>
    <t>Бүйрек артерияларына арналған баллонды кеңейтетін стент</t>
  </si>
  <si>
    <t>Протез тамырлы, сызықты, диаметрі 6мм, ұзындығы 40см, диаметрі 6мм, ұзындығы 60см, диаметрі 8мм, ұзындығы 40см.</t>
  </si>
  <si>
    <t>Аналогты Индефлятор</t>
  </si>
  <si>
    <t>Жеткізу жүйесі: OTW. Цилиндрдің диаметрі: 3 мм-12 мм. цилиндрдің Ұзындығы: 20, 30, 40,60, 80, 100, 120, 150, 180, 200 мм, Шафт: 40, 75, 135 см, цилиндр Материалы: Nybax ™ , номиналды қысым: 10 ATM дейін, үзіліс қысымы: 24 ATM дейін, үйлесімділік өткізгішпен: 0.035.Кіріспе үйлесімділігі: 5-7 F, ұшы профилі: 0.040 (орташа). Цилиндр профилі: 0.070 (орташа).</t>
  </si>
  <si>
    <t>Перифериялық шар катетері 0.014 " өткізгішпен үйлесімді. Nubax цилиндрінің материалы үлкен икемділікті радиалды күшпен біріктіреді, бұл цилиндрді 24 атмосфераға (2431 кПа) дейін үрлеуге мүмкіндік береді. Конустық атравматикалық ұшы (0.040" -1.016 мм), (0.017"/0.43 мм) өткізгіштің диаметрінен 15% - ға дейін төмен цилиндр профилімен біріктірілген, Lubricious Mediglide цилиндрінің гидрофильді жабыны, барлық өтулер мүмкіндігінше тегістелген. Диаметріне байланысты ол 5F (3-7 мм), 6F (8-10 мм), 7F (12 мм) интродюсерімен үйлесімді. Өлшемдері: диаметрі– 1.5, 2.0, 2.5, 3.0, 3.5, 4.0 мм; ұзындығы– 20, 30, 40, 60, 80, 100, 120, 150, 220 мм, катетердің ұзындығы 900 немесе 1500 мм. бірнеше конфигурацияда қол жетімді, жеткізу жүйесі монорельсті және OTW. Дефляция уақыты 10 секундтан аз. Дәл орналасу үшін екі жоғары контрастты платина-иридий маркерінің болуы.</t>
  </si>
  <si>
    <t>Шар катетері, перифериялық, кеңейту, жұмыс ұзындығы 90, 130 және 150 см. диализ үшін қолданылатын перифериялық тамырлардың стенозды сегменттерін және артериовенозды шунттарды кеңейту үшін көрсетілген. Жеткізу жүйесі: OTW катетері (File Explorer арқылы). Цилиндр материалы: жартылай кристалды полимер. Цилиндрді катетерге төсеу: 5ти жапырақшасы. Цилиндрде патчпен жағылған гидрофобты жабынның болуы. Нөлдік профилі бар рентгендік контрастты маркерлердің болуы. Маркерлер саны кемінде 2 дана. Шафт диаметрі: 3,8, 3,9 F (Ø 6.0/7.0 мм x 170-200 мм үшін). Номиналды қысым (NP) 6 атм. Баллонды жыртудың есептік қысымы (RBP) кемінде 12 атм (ø 5.0 мм x 150, 6.0 - 7.0 мм), 13 атм (ø 4.0 - 5.0 мм x 170 - 200 мм), 14 атм (ø 2.0-3.5 мм x 200 мм), 15 атм (ø 2.0 - 3.5 мм x 20 - 170 мм, ø 4.0 мм x 20-150 мм, ø 5.0 мм x 20-120 мм). Кіріспенің минималды диаметрі 4F (ø 2.0 - 7.0 мм), 5F (ø 6.0 x 120 - 200 мм, ø 7.0 x 80 - 200 мм). 0.018 "" өткізгішімен үйлесімді. Өлшемдері: шардың диаметрі 2.0, 2.5, 3.0, 3.5, 4.0, 5.0, 6.0, 7.0 мм. цилиндрдің Ұзындығы 20, 40, 60, 80,120,150, 170, 200 мм.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</si>
  <si>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Атеросклеротикалық артерия ауруы бар емделушілерде атеросклеротикалық зақымданудың жаңа тарылуынан және рестеноздан туындаған субоптимальды тері астындағы транслюминальды ангиопластикадан (PTRA) кейін және анықтамалық тамыр диаметрі 5,00 мм болатын өт жолындағы қатерлі ісіктерді паллиациялау үшін қолдану үшін көрсетілген.тері астына жарамды емделушілерде 7,00 мм дейін транслюминальды ангиопластика (PTA) және стенттеу процедуралары.Қол жетімді стент диаметрлері (мм): 5.00, 6.00, 7.00, ауытқу: ± 5%; Қол жетімді стент ұзындығы (мм): 12, 15, 18; ауытқу: ± 0.3 мм; қолданылатын катетер ұзындығы (тиімді ұзындық): 1500 мм ± 20 мм; катетердің жалпы ұзындығы: 1570 мм ± 20 мм; Дистальды біліктің сыртқы диаметрі: 1.08±0.02 мм; проксимальды біліктің Сыртқы диаметрі: 0.730 +0.046/-0.010 мм; Стент: гибридті конструкциядағы жіксіз құбырлардан лазермен кесілген кобальт пен хром қосылған L605 Электрмен жылтыратылған қорытпасы; стентті жеткізуге арналған Баллон: жартылай үйлесімді, полиамидті баллон, стенттен номиналды 1 мм ұзын. Орнатылатын стенттің ұзындығы мен орналасуы радио мөлдір маркерлермен анықталады.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</si>
  <si>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&lt;5мл/мин/см2/120мм сын.бағ. төмен кеуектілігі бар коллагенді импрегнациялаумен тоқылған полиэфирлі сызықты тамырлы протездер.сызықтық, диаметрі 6мм, ұзындығы 40см, диаметрі 6мм, ұзындығы 60см, диаметрі 8мм, ұзындығы 40см. жеткізуші ұсынған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</si>
  <si>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Ангиопластикалық баллонның немесе басқа интервенциялық құрылғылардың инфляциясы мен дефляциясы үшін, сондай-ақ баллон ішіндегі қысымды өлшеу үшін ± 1 АТМ/бар дәлдікпен -0,4-тен 35 АТМ/барға (-14,7-ден +441 PSI) дейінгі қысымды құруға және бақылауға арналған шприц-манометр. Корпус материалы мөлдір поликарбонат 30мл, баллонды катетермен ауасыз қосылуды қамтамасыз ететін ауасыз ротатормен жабдықталған. Ұзындығы 20 және 50 см Қос өрілген жоғары қысымды икемді түтіктің (ұзартқыш сызықтың) және 3 жақты Кранның болуы. Құрылғы бір рет түрту арқылы іске қосылатын құлыптау / босату механизмі бар бұрандалы қосылымы бар поршеньмен жабдықталған. Механизм триггерді (триггерді) қыспай-ақ ауаны және шамадан тыс сұйықтықты кетіруге мүмкіндік береді. Тұтқаның сыртқы беті оператордың қолының сырғып кетуін және манипуляцияның ыңғайлылығын болдырмау үшін жұмсақ, ABS-сополимер материалы, көк түсті. Жасыл түсті оңай ұстау және манипуляциялау үшін саусақ ойықтары бар тұтқаның ішкі жағы . Тұтқаның 3 толық айналымында максималды қысымға жету мүмкіндігі. Құрылғы Аналогты. Корпуста орналасқан поршеньде үштік сақина бар (колбаның ағып кетуін болдырмау үшін), соңында поршень ауаның кіруін азайту мақсатында "Қауіпсіз кеңістікті" қалыптастыру үшін көрсетілген. Флуоресцентті фондық Дисплей оператордың жақсы визуализациясы үшін құрылғының корпусына қатысты 30° бұрышта орналасқан. Әр түрлі конфигурация нұсқалары: 1) үш жақты кран, мөлдір корпусы бар, айналмалы, 7F немесе 9F гемостатикалық клапан (Y-коннектор) әр түрлі конфигурацияда-түймемен, айналмалы немесе түймелі-айналмалы механизммен - Қос гемостатикалық клапан, торкдевайс (коронарлық өткізгішті басқару үшін), коронарлық өткізгішті Мұқият өткізуге арналған "доғал" ине гемостатикалық клапан арқылы. ± -0.625 дәлдікпен -0.4-тен 30 АТМ (-6-дан +441 PSI) шегінде қысымды құру және бақылау мақсатында цифрлық электрондық дисплейі бар индефляторды таңдау мүмкіндігі.Дәл болу үшін кіріктірілген қысым сенсорының болуы қысымды оқу.Соңғы инфляциядан бастап уақытты қарау және инфляция уақытын өлшеу мүмкіндігі.Жарық аз жарықта да визуализацияны жеңілдету үшін бұрышта орналасқан жоғары ажыратымдылықтағы жарық диодты дисплей. 30 Атм индефляторының аналогын таңдау мүмкіндігі. ангиографиялық шприці бар жиынтықта 10мл. және ұзындығы 33,02 см ұзартқыш түтік.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</si>
  <si>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Катетер баллонный, периферический, дилатационный, рабочей длиной 90, 130 и 150 см. Показан для расширения стенозированных сегментов периферических сосудов и артериовенозных шунтов, используемых для диализа. Система доставки: катетер OTW (по проводнику). Материал баллона: полукристаллический полимер. Укладка баллона на катетере: 5ти лепестковая. Наличие на баллоне гидрофобного покрытия с лоскутным нанесением. Наличие рентгенконтрастных маркеров с нулевым профайлом. Количество маркеров не менее 2 шт. Диаметр шафта: 3,8, 3,9F (для Ø 6.0/7.0 мм x 170-200 мм). Номинальное давление (NP) 6 атм. Расчетное давление разрыва баллона (RBP) не менее 12 атм (ø 5.0 мм x 150, 6.0 - 7.0 мм), 13 атм (ø 4.0 - 5.0 мм x 170 - 200 мм), 14 атм (ø 2.0 - 3.5 мм x 200 мм), 15 атм (ø 2.0 - 3.5 мм x 20 - 170 мм, ø 4.0 мм x 20 - 150 мм, ø 5.0 мм x 20 - 120 мм). Минимальный диаметр интродьюсера 4F (ø 2.0 - 7.0 мм), 5F (ø 6.0 x 120 - 200 мм, ø 7.0 x 80 - 200 мм). Совместим с проводником 0.018 ". Размеры: диаметр баллона 2.0, 2.5, 3.0, 3.5, 4.0, 5.0, 6.0, 7.0 мм. Длина баллона 20, 40, 60, 80,120,150, 170, 200 мм.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</si>
  <si>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Балонно расширяемая перефириная стент-система применяется в лечении артеросклеротических заболеваний перефирических артерий, расположенных ниже дуги аорты, с диаметром пораженного сосуда от 5,00 до 10,00мм, включая подвздошные/ ключичные и другие перефирические артерии у пациентов, для лечения которых допустимо применение чрескожной ангиопластики и процедур стентирования. Стент: Полированный кобальт-хромовый сплав L605, полученный посредством лазерной резки из бесшовной трубки по гибридной модели. Отношение металла к сосуду (%) 10.76-19.92. Толщина распорки (мм) 120 ± 15. Доступный диаметр стента (мм) 5, 6, 7.8, 9,10 . Характеристики системы доставки Конструкция системы доставки: Надпроводная. Эффективная длина (используемая длина) (см) 80, 135. Проксимальный стержень (F) 5. Кожух интродьюсера (F) 6/7/8. Совместимость провода проводника 0.035”. Номинальное давление (атм) 8/10. Внешние данные штифта 5F. Совместимость проволочного проводника катетера: OTW 0,035'' (0/89mm).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</si>
  <si>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Показана для применения у пациентов с атеросклеротическим заболеванием ренальных артерий после субоптимальной чрескожной транслюминальной ренальной ангиопластики (PТRA), вызванной новообразовавшимся сужением атеросклеротического поражения и рестенозом и для паллиации злокачественных новообразований в билиарном дереве с диаметром референтного сосуда 5,00 мм. до 7,00 мм у пациентов, подходящих для чрескожной транслюминальной ангиопластики (PTA) и процедур стентирования. Доступные диаметры стента (мм): 5.00, 6.00, 7.00, Отклонение: ± 5%; Доступная длина стента (мм): 12, 15, 18; Отклонение: ± 0.3мм; Используемая длина катетера (эффективная длина): 1500мм ± 20 мм; Общая длина катетера: 1570мм ± 20 мм; Внешний диаметр дистального вала: 1.08±0.02мм; Внешний диаметр проксимального вала: 0.730 +0.046/-0.010мм; Стент: Электрополированный сплав L605 с кобальтом и хромом, вырезанный лазером из бесшовных труб в гибридной конструкции; Баллон для доставки стента: Полу-совместимый, полиамидный баллон, номинально 1 мм длиннее стента. Длина и местоположение монтируемого стента определяется радиопрозрачными маркерами.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</si>
  <si>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Вязаные полиэстеровые линейные сосудистые протезы с импрегнацией коллагеном с малой пористостью &lt;5мл/мин/см2/120 мм рт.ст. Линейные, Диаметр 6мм, длина 40см, диаметр 6мм, длина 60см , диаметр 8мм, длина 40см.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</si>
  <si>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Шприц-манометр  для создания и мониторинга давления в пределах от -0,4 до 35 АТМ/бар (-14,7 до +441 PSI) с точностью ± 1 АТМ/бар для инфляции и дефляции ангиопластического баллона или других интервенционных устройств, а также для измерения давления внутри баллона. Материал корпуса прозрачный поликарбонат 30мл, оборудовано безвоздушным ротатором, обеспечивающим безвоздушное соединение с баллонным катетером. Наличие гибкой трубки (удлинительной линией) высокого давления с двойным плетением длиной 20 и 50 см  и 3-ходового краника. Устройство оборудовано поршнем  с резьбовым соединением с запирающим/высвобождающим механизмом, который активируется в одно касание. Механизм  позволяет удалить воздух и чрезмерную жидкость без сжимания спускового устройства (триггера).     Внешняя поверхность рукоятки мягкая для исключения соскальзывания рук оператора и удобства манипулирования, материал АБС-сополимер, синего цвета. Внутренняя сторона рукоятки с выемками для пальцев для удобства захвата и манипулирования зеленого цвета . Воможность достижения максимального давления за 3 полных оборота рукоятки. Устройство аналоговое. Поршень, расположенный в корпусе, имеет тройное кольцо (для исключения протекания колбы), на конце поршень заострен для образования «безопасного пространства», с целью минимизации попадания воздуха. Дисплей с флюоресцирующим фоном расположен под углом 30° по отношению к корпусу прибора для лучшей визуализации оператором.            Различные варианты комплектации: 1) краник трехходовый, с прозрачным корпусом, крутящийся, гемостатический клапан 7F или 9F (Y-коннектор) различной конфигурации - с кнопкой, с поворотным или кнопочно-поворотным механизмом-двойной гемостатический клапан , торкдевайс (для управления коронарным проводником), «тупая» игла для бережного проведения коронарного проводника через гемостатический клапан. Возможность выбора индефлятора с  цифровым электронным дисплеем с целью создания и мониторинга давления в пределах от -0.4 до 30 АТМ (-6 до +441 PSI) с точностью ± -0.625.Наличие встроенного датчика давления для точного считывание давления.Возможность просмотра времени с момента последней инфляции и измерения времени инфляции.Светящийся LED дисплей высокого разрешения, расположенный под углом для облегчения визуализации даже при слабой освещенности. Возможность выбора аналогова индефлятора  30 Атм. в наборе со шприцом ангиографическим 10мл. и Трубкой  удлинителем длиной 33,02 см.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</si>
  <si>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Проводниковый стерильный гидрофильный катетер (гайд-интродьюсер)</t>
  </si>
  <si>
    <t>Система отделяемых спиралей</t>
  </si>
  <si>
    <t>Потоконаправляющий стент</t>
  </si>
  <si>
    <t>Самораскрывающийся интракраниальный стент для реконструкции аневризм с широкой шейкой</t>
  </si>
  <si>
    <t>Спираль для эмболизации церебральных аневризм</t>
  </si>
  <si>
    <t>Система для эмболизации аневризм сосудов головного мозга, состоящая из отделяемой спирали, предустановленной на системе доставки</t>
  </si>
  <si>
    <t>Система для перенаправления кровотока интракраниальных сосудов</t>
  </si>
  <si>
    <t>Проводниковый катетер с внутренним диаметром 0.088" для интракраниальных сосудов. Наружный диаметр (проксимальный /дистальный) 8F. Рабочая длина 80 см, 90 см, 100 см. Гибкий дистальный участок 4 см. Дистальный участок снабжен гидрофильным покрытием для оптимального скольжения. Совместимость с проводником 0,035/0,038 дюйма. Тип кончика – прямой или универсальный. Материал катетера – снаружи нейлон, средняя часть - армированная двухслойная стальная сетка, внутренняя поверхность – тефлон. Гибридная технология оплетки двуслойной металлической сеткой для увеличения внутреннего просвета и поддержки просвета во время процедуры. В комплекте дилатор и гемостатический клапан.</t>
  </si>
  <si>
    <t xml:space="preserve">Спираль эмболизирующая платиновая закрепленная на системе доставки. Применяется для проведения внутрисосудистой эмболизации внутричерепных аневризм и аневризм периферических сосудов. Спираль должна быть рентгеноконтрастная, наличие 2 маркеров для точности размещения. Система доставки должна включать толкатель, к которому спираль прикреплена проксимальным концом, интродьюсер, при помощи которого спираль может быть установлена в микрокатетер доставки. Интродьюсер предназначен для механической защиты изделия во время транспортирования и хранения, а также для подачи изделия в микрокатетер. Спираль должна состоять из 3-х компонентов: внешняя спираль – платина, внутренняя спираль – нитинол, внутренний корд – нитинол. Плотная структура, состоящая одновременно из внешней платиновой и внутренней нитиноловой спирали должна гарантировать долгосрочное сохранение изначальной формы, образовавшейся после эмболизации с минимальной вероятностью реканалмыизации. Внутренний нитиноловый корд должен обладать очень высокой прочностью и отвечать за сопротивление спирали на разрыв. Внутренний нитиноловый корд обеспечивает создание каркаса и плотного заполнения спирали с минимальной вероятностью реканализации. Спираль должна иметь 3 типа мягкости: стандартная, мягкая, экстрамягкая. Типы форм: обязательное наличие 3-х типов форм: сферическая, витая, прямая спираль с загнутым дистальным концом. Размеры спирали: внешний диаметр спирали – 0,020 дюйма, длина – от 2 см до 60 см, вторичный диаметр – от 1 мм до 32 мм. Отделение спирали: мгновенное, механическое с использованием отделяющей рукояти. </t>
  </si>
  <si>
    <t>Потоконаправляющий стент для реконструкции церебральных сосудов, для стентирования шейки аневризмы в сосуде.  Стент из плетеной нитиноловой проволоки. Технология плетения из 48 нитей, которые формирующих плотную сетку вдоль шейки аневризмы, скользящие ячейки обеспечивающие высокую сосудистую конформабильность. Наличие высокой визуализации во время и после раскрытия стента за счет 10 рентгеноконтрастных платиновых проволочных и 6 рентгеноконтрастных точечных маркеров. Сверхгибкий дистальный рентгеноконтрастный кончик 9 мм.Возможность репозиционирования стента при раскрытии до 90%. наличие конусообразной версии для сосудов, которые имеют разницу между их проксимальными и дистальными диаметрами. Номинальные диаметры стента - 2.25, 2.75, 3.25 мм; длины 10.5 до 3.25 мм в зависимости от диаметра стента. Совместим с микрокатетерми 0,017.</t>
  </si>
  <si>
    <t xml:space="preserve">Интракраниальный стент для реконструкции аневризм с широкой шейкой и лечения интракраниальных стенозов. Из  плетеной нитиноловой проволоки, обладает высоким радиальным усилием, гарантирующим прилегание его к стенке сосуда и способность к конформации. Поставка с проволочным проводником внутри системы доставки, позволяющим выполнять манипуляции дистальнее стента. После позиционирования стента проводник можно использовать для введения ремоделирующего баллона или установки второго стента. Возможность убрать стент обратно и провести репозиционирование в случае его раскрытия до 90%. Расширенные окончания, улучшающие прилегание имплантированного стента к стенке сосуда и позволяющие избежать возникновения эффекта "тюльпана" при установке в сосуд малого диаметра. Атравматичные закругленные концы стента. Угол плетения проволоки - 60°, облегчающий раскрытие и прилегание стента к стенке в сосудах с крутым изгибом. Два продольных рентгеноконтрастных платиновых проволочных маркера. </t>
  </si>
  <si>
    <t>Непокрытая  спираль из платины и вольфрама, которая прикрепляется к проксимальной гипотрубке из нержавеющей стали и дистальному доставляющему толкателю с рентгеноконтрастным дистальным маркером. Спираль  совместима с доставляющий микрокатетером с минимальным внутренним диаметром (ВД) 0,0165 дюйма. Имеется 7 различных конфигураций спиралей. Длина доставляющего толкателя спирали составляет 185 см. Доставляющий толкатель предназначен для использования с контроллером отделения XCEL. Отделение спирали осуществляется с помощью внутреннего нагревательного элемента, который питается от контроллера отделения.Длина спиралей от 1 мм до 24 мм, диаметр от 1 см до 65 см.</t>
  </si>
  <si>
    <t>Система для эмболизации аневризм сосудов головного мозга, состоящая из отделяемой спирали, предустановленной на системе доставки. Отсоединение менее чем за 3 секунды. Эектромеханическая система отсоединения. Возможность изменения положения внутри аневризмы. Спирали диаметром: 0,10; 0,14; 0,18”. Различные формы спиралей, покрытых гидрогелем. Система доставки с рентгенконтрастными маркерами. Различные размеры спиралей: размеры витков от 1 до 24 мм, длины от 1,5 до 50 см. MRT – совместима.</t>
  </si>
  <si>
    <t>Самораскрывающийся реконструирующий внутричерепной стент с хорошей радиальной силой, изготовленный из 16 нитиноловых стоек (внешняя часть стента) и 48 нитиноловых стоек (внутренняя часть стента – рабочая длина). 4 проксимальных и 4 дистальных маркера, а также 2 вольфрамовые нити для лучшей визуализации стента и четкой видимости проточной части стента. Совместим с микрокатетерами 0,027”. Общая длина вала 185 см до 215 см. Доступен для размеров сосудов 2,5-5,0 мм. Рабочая длина – 7 -48 мм. Длина стента (общая) – 13 – 55 мм. Возможна репозиция стента с 80% его полной длины.</t>
  </si>
  <si>
    <t>Штука</t>
  </si>
  <si>
    <t>Электрокардиостимулятор двухкамерный, МРТ совместимый с комплектом принадлежностей</t>
  </si>
  <si>
    <t>Трехкамерный кардиовертер-дефибриллятор</t>
  </si>
  <si>
    <t>Размеры 46х50х6 мм, вес 19 г, объём -10,4 см3 Тип коннектора электрода IS-1, тип телеметрии - индукционный. Срок службы - 9,7 лет при следующих параметрах: A, V = 2,5 V  0,4 ms; 500 ohms; 100% DDD pacing  60 bpm; Совместим с внешним устройством удалённого мониторинга. Частоты и задержки. Рефрактерность предсердной навязки (мс): 190-400 с шагом 30; 440; 470.Рефрактерность предсердного сенсинга (мс): 93; 125; 157; 190-400 с шагом 30; 440; 470.Атриовентрикулярная задержка навязки (мс): 25; 30-200 с шагом 10; 225-с шагом 25; 350. Базовый ритм (мин-1) 30-130 с шагом 5; 140-170 с шагом 10.Защитный интервал ЭМИ/ЭМП (мс) 163.Частота гистерезиса (мин-1): Выключен; 30-150 с шагом 5.Поисковый интервал (мин): Выключен; 1; 5; 10; 15; 30.Подсчёт циклов: 1-16 с шагом 1.Частота интервенции (мин-1): Выключен; Такая же как и базовый ритм; 80-120 с шагом 10; Собственное проведение  +0;Собственное проведение  +10; Собственное проведение  +20; Собственное проведение  +30. Продолжительность интервенции (мин): 1-10 с 1 минутными интервалами. Время восстановления: Быстрый; Средний; Медленный; очень медленный. Максимальная отслеживаемая частота (мин-1): 90-130 с шагом 5; 140-210 с шагом 10. Режим AOO(R); AAI(R); AAT(R); VOO(R); VVI(R); VVT(R); VDD(R); DOO(R); DVI(R); DDI(R); DDD(R); Выключен. Предсердная Рефрактерность в период пост стимуляции (мс): 60-200 с шагом 10; 225; 250. PVARP (мс): 125-500 с шагом 25. Атриовентрикулярная задержка (мс): 25; 30-200 с шагом 10; 225-325 с шагом 25. Частота во время отдыха (мин-1): Выключено; 30-150 с шагом 5. Частото-адаптивная Атриовентрикулярная задержка: Выключено; Низкая; Средняя; Высокая. Частото-адаптивный PVARP/VREF Выключен; Низкий; Средний; Высокий. Кратчайшая Атриовентрикулярная задержка (мс): 25-50 с шагом 5; 60-120 с шагом 10. Кратчайший PVARP/VREF (мс): 125-475 с шагом 25. Желудочковая рефрактерность (мс): Авто, 12-52 с шагом 4. Же-лудочковая стимуляция и сенсинг (Фиксированная) (мс): 125; 160-400 с шагом 30; 440; 470; 500. Вывод и сенсинг. Алгоритм автоматического подтверждения захвата миокарда предсердия: Выключен; Включён; Мониторирование. Конфигурация ведущего импульса - биполярная, конфигурация запасного импульса - биполярная, амплитуда запасного импульса - 5В. Поисковый интервал - 8;24 часа. Амплитуда предсердного или желудочкового импульса - 0,25 -4В с шагом 0,25; 4,5-7,5 с шагом 0,5.  Длительность желудочкового или предсердного импульса (мс) - 0,05; 0,1-1,5 с шагом 0,1. Конфигурация желудочкового или предсердного импульса - униполярная (концевой электрод-корпус); Биполярная (концевой электрод - кольцевой электрод). Конфигурация желудочкового или предсердного сенсинга - униполярная (концевой электрод-корпус); Униполярная (кольцевой электрод-корпус) Би-полярная (концевой электрод - кольцевой электрод). Чувствительность предсердного канала (мВ) - 0,1-0,4 с шагом 0,1; 0,5; 0,75-2,0 с шагом 0,25; 2,5-4,0 с шагом 0,5; 5,0; Чувствительность желудочкового канала (мВ) - 0,5-5,0 с шагом 0,5; 6-10 с шагом 1,0; 12,5; Алгоритм автоматического захвата миокарда желудочка. Включён, вы-ключен. Конфигурация импульса -униполярная, биполярная. Конфигурация запасного импульса - униполярная, биполярная. Амплитуда запасного импульса - 5В. Поисковый интервал - 8;24 часа. Автозахват. Атриовентрикулярная задержка (мс): 50/25; 100/70; 120/100. Чувствительность по предсердному каналу (мВ): 0,1-0,46 с шагом 0,1; 0,5; 0,75-2,0 с шагом 0,25; 2,5-4,0 с шагом 0,5; 5,0.Чувствительность по желудочковому каналу (мВ): 0,5-5,0 с шагом 0,5; 6-10 с шагом 1,0; 12,5. Алгоритм автоматической подстройки при предсердных и желудочковых изменениях - включён, выключен. Максимальная чувствительность по предсердному каналу(мВ): 0,2-1,0 с шагом 0,1 Максимальная чувствительность по желудочковому каналу(мВ): 0,2-2,0 с шагом 0,1. Старт порога чувствительности - (Предсердный и желудочковый пост-сенсинг) 50; 62,5; 75; 100% (Предсердная Пост-навязка) 0,2-3,0 с шагом 0,1 мВ ( Желудочковая пост-навязка): Авто; 0,2-3,0 с шагом 0,1 мВ. Задержка затухания (мс) - (Предсерд-ный и желудочковый пост-сенсинг) 0; 30; 60; 95; 125; 160; 190; 220 (Предсердная Пост-навязка) 0; 30; 60; 95; 125; 160; 190; 220 (Желудочковая пост-навязка) Авто; 0; 30; 60; 95; 125; 160; 190; 220. Максимальная частота сенсора (мин-1): 80-150 с шагом 5; 160-180 шагом 10; Время отклика: Очень быстрый; Быстрый; Средний; Медленный; Время восстановления Быстрое; Среднее; Медленное; Очень медленное; Режим сенсора: Включён; Выключен; Пассивный; Активатор частотной адаптации: Авто (-1); Авто (+0); Авто (+1); Авто (+2); Авто (+3); 1-16 с шагом 1; Порог активатора частотной адаптации: Авто (-0,5); авто (+0,0); Авто (+0,5); Авто (+1,0); Авто (+1,5); Авто (+2,0); 1-7 с шагом 0,5. Алгоритм подавления предсердных аритмий - Выключен, включён, только при предсердной им-плантации. Нижний добавочный ритм (мин-1) - 10. Верхний добавочный ритм (мин-1) - 5. Количество циклов навязки при подавлении: 15-40 с шагом 5. Восстановление частоты (мс) 8;12. Максимальная частота подавления (мин-1): 80-150 с шагом 5; 160-180 с шагом 10; Детекция предсердной тахикардии (мин-1) 110-200 с шагом 10; 225-300 с шагом 25. Режим автоматического переключения AMS:  Выключен; DDD(R) в DDI(R); DDD(R) в DDT(R); DDD(R) в VVI(R); DDD(R) в VVT(R); VDD(R) в VVI(R); VDD(R) в VVT(R). AMS базовый ритм (мин-1):  40-170 с шагом 5. Сохраняемые в память устройства ЭГМ; Опции приоритета Выключены; Низкий приоритет; Высокий приоритет; Каналы 1; 2; 3; Триггеры:; Реакция на магнит: Выключена;  Низкий; Высокий; Продвинутый гистерезис Выключена; Низкий; Высокий; Реверс шумов Выключен; Низкий; Высокий; Высокое ЧСС желудочка также может быть высоким ЧСС предсердия,  в зависимости от установленных параметров. AMS вход /AMS вы-ход/ Выключен; Низкий; Высокий. ТП/ФП детекция Выключен; Низкий; Высокий. Тахиритм предсердий Выключено; Низкий; Высокий. Ритм (мин-1) 125-300 с шагом 25. Количество последовательных циклов 2; 3; 4; 5; 10; 15; 20. Тахиритм желудочков Выключен; Низкий; Высокий. Ритм (мин-1) 125-300 с шагом 25. Количество последовательных циклов 2; 3; 4; 5; 10; 15; 20. PMT терминация: Выключен; Низкий; Высокий. Последовательные экстрасистолы: Выключен; Низкий; Высокий. Количество последовательных экстрасистол: 2; 3; 4; 5. Реверс ЭМИ и ЭМТ: Выключен; Низкий; Высокий. Прочее. Диагностика электродов: Включена; Автопереключение полярности; В низ-кий импеданс (Ω) 100-500 с шагом 25; В высокий импеданс (Ω) 750-2500 с шагом 250; 3000; Предсердные настройки при соответствующей локализации электрода; Тип электрода Неизвестный; Униполярный; Биполярный; Ответная реакция на магнит Выключена; Проверка батареи; Наличие NIPS, Параметры NIPS: Камера стимуляции - ПЖ либо ПП. Интервал схождения (мс) 100-800 с шагом 10; S1 подсчёт 2-25 с шагом 1; S1; S2; S3 и S4 цикл (мс) Выключен; 100-800 с шагом 10 (Фиксированный или адаптивный); Ритм поддержки желудочка (мин-1): Выключен; 30-95 с шагом 5. Задержка восстановления синусового узла (с) 1; 2; 3; 4; 5. PMT режим Выключен; Пассивный; Предсердная стимуляция. PMT режим ритм детекции: (мин-1) 90-180 с шагом 5. Ответ на экстрасистолу: Выключен; Предсердная контрстимуляция. Собственное проведение. Алгоритм поощрения собственного внутрисердечного проведения (мс): Выключен, 50-150 с шагом 25; 160-200 с шагом 10. Интервал поиска 30 с.; 1; 3; 5; 10; 30 мин. Количество циклов поиска 1; 2; 3. Алгоритм ожидания желудочковой безопасностиy Выключен; Включён. Сохранение диагностики: ТП/ФП диагностика, Физическая нагрузка; Импеданс; R (или P) волна; Ж (или П) порог. Параметры режима МРТ: AOO; VOO; DOO; Выключен; МРТ базовый ритм 30-120 (мин-1) с шагом 5; МРТ конфигурация предсердного импульса: Биполярная; МРТ задержка атриовентрикулярного импульса – 25 мс; 30-120 мс с шагом 10; МРТ амплитуда предсердного импульса 5,0В; 7,5В; МРТ длина предсердного импульса 1,0 мс; МРТ конфигурация ПЖ импульса: Биполярная; МРТ амплитуда ПЖ импульса 5,0В; 7,5В; МРТ длина ПЖ импульса 1,0 мс. МРТ ограничения зависят от типа электрода, его модели и длины. Общие МРТ ограничения - сила магнитного поля до 1.5 Тесла, поглощаемая мощность до 2 Ватт на кг при соблюдении зон исключения изоцентра сканирования на уровне ниже L4 либо 10 см выше С1. Комплект включает: ЭКС двухкамерный - 1 шт, биполярный электрод - 2 шт. Интрадьюсер 7F/9F - 2 шт.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</si>
  <si>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Управляемый проводимый по проводнику баллонный катетер для внутрисердечной криоаблации разработан для изоляции легочных вен. Диаметр раздутого баллона 28 мм. Размер катетера - внешний диаметр 10.5 Fr.Общая длина 140 см. Рабочая длина 95±2 см. Длина дистального кончика 10 мм. Рекомендуемый интродьюсер: управляемый интродьюсер 12 Fr. Совместимый проводник 0.032- 0.035". Управляемость: Изгиб в двух направлениях 45º. Материал: Кончик и катетер - Биосовместимый сополимер (Пебакс) в сочетании с сульфатом бария (BaSO4). Внешний баллон - Полиуретан.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
</t>
  </si>
  <si>
    <t>Управляемый интродьюсер с дилататором для чрескожного введения катетера и доставки его в камеры сердца, оснащенный гемостатическим клапаном. Встроенный  боковой порт с трехходовым краником. Общая длинна - 81см.  Полезная длинна - 65см. Внутренний диаметр - 12 French. Наружный диаметр - 15 French. Длина дилататора - 87см. Рентгеноконтрастный  маркер - 5 мм проксимальнее кончика интродьюсера. Максимальный изгиб - 135º. Радиус изгиба - 5.5 см при 90º. Совместимоть с катетером - до 10.5 Fr. Совместимость с проводником - 0.032" to 0.035". Материал: Биосовместимый сополимер в сочетании с сульфатом бария (BaSO4).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</si>
  <si>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 xml:space="preserve">Электрически активный титановый корпус c дополнительной конфигурацией шока RV-SVC исключающую корпус изделия из параметров вектора шока, требующий 34 см3 для имплантации с одним разъемом отведения для дефибрилляции, детекции и стимулирования желудочка, разъемом отведения для детекции и стимулирования предсердий, соответствующий международному  стандарту ISO 14708-2:2019 и дополнительным разъемом для детекции, синхронизированной стимуляции желудочков. Функция удаленного мониторирования пациента без приобретения дополнительного оборудования. Количество доставляемой/накапливаемой энергии не менее 36/40 Дж. Номинальный срок службы 8,6 лет лет при сохранении заводских параметров и не более двух шоковых терапий в год.Устройство имеет алгоритм стимуляции для подавления, при вероятности, фибрилляции предсердий с максимальной частотой подавления 80-150 в мин. Также имеется регулировка автоматического контроля чувствительности для явлений связанных с предсердиями и желудочками. Имеет три зоны рефрактерного обнаружения (ЖТ1, ЖТ2, ФЖ), которые согласно требованиям могут программироваться индивидуально. Дискриминаторы НЖТ; определение первичного канала наступления аритмии, стабильность интервалов, АВ ассоциация, дискриминация морфологии и его анализ с автоматическим обновлением шаблонов.Антитахикардическая стимуляция с постепенным изменением интервалов, стимуляция серией (пачкой) импульсов, сканирование, 1 или 2 схемы на зону ЖТ. Амплитуда импульса АТР 7.5 В, независимо от брадитерапии и пост-шоковой стимуляции. Возможность регулирования АТР (адаптивная или фиксирования).Программируемый алгоритм обнаружения (длительность импульса,  Р1,  Р2 и наклон). Режим высоковольтного выхода – адаптивная, фиксированная длительность импульса или фиксированный наклон с бифазной или монофазной формой волны. Алгоритм определения чрезмерных токов в векторах шока. Поддерживаемые режимы стимуляции: Выкл.; DDD(R); DDT;(R); DDI(R); VVT(R); AAI(R); AAT; VVI(R); VOO; DOO; AOO. Ночной режим стимуляции при брадиаритмии основан на пьезоэлектрическом датчике и не подвязан к встроенным часам в устройстве. Алгоритм подтверждения и контроля захвата с автоматическим определением амплитуды импульса для желудочков (ЛЖ, ПЖ) и предсердий. Детектируемая или задаваемая функция для оптимизации предсердно-желудочкового проведения импульса. Наличие автоматической смены режима при наджелудочковых тахиаритмиях в DDI(R), VVI(R), Выкл с вероятностью обнаружения аритмии в диапазоне 110-300 уд в мин. Программируемая функция ответа на предсердную экстрасистолу для предотвращения возникновения НЖТ  и РМТ с интервалом 200-400 мс. Стимуляция при РМТ для его купирования. Алгоритм автоматического поиска спонтанного желудочкового проведения за счет периодического удлинения АВ задержки. Технология динамической АВ-синхронизации с адаптированным программированием для обеспечения бивентрикулярной стимуляции с или без мультиролярной стимуляции. Наличие 13 истинных векторов стимуляции желудочков. Функция мультивекторной проверки для получения полноценных результатов тестирования в автоматическом режиме. Автоматический алгоритм выбора наилучшего вектора и задержек ПП-ПЖ, ПЖ-ЛЖ или  ЛЖ-ПЖ для достижения оптимальной синхронизации.Стимуляция после нанесения шока в Режимах AAI, VVI, DDD, Выкл с программируемой базовой частотой 30-100 уд в мин с продолжительностью от 0,5 до 10 мин или Выкл.Возможность хранения эндограммы, электрокардиограммы и событий до 30 мин по двум программируемым каналам, а также дополнительно по каналу дискриминации. Графическое представление информации за длительный период наблюдения сроком до 12 месяцев.Возможность проведения МРТ непосредственно после имплантации. Настройка автоматического времени выхода из режима МРТ (3, 6, 9, 12, 24 часа) и возвращения  в базовый, без дополнительного программирования. Стимуляция в режиме МРТ может быть Выкл, DOO, VOO, AOO c амплитудой стимуляции 7,5 В и частотой 30-100 уд в мин. МРТ всего организма при соблюдении комплектности электрода,  сила магнитного поля до 1.5 Тесла, поглощаемая мощность до 2 Ватт/кг. </t>
  </si>
  <si>
    <t xml:space="preserve">Имплантируемый кардиовертер-дефибриллятор двухкамерный с функцией удалённого мониторинга. Электрически активный титановый корпус c дополнительной конфигурацией шока RV-SVC исключающую корпус изделия из параметров вектора шока, требующий 31 см3 для имплантации с одним разъемом отведения для дефибрилляции, детекции и стимулирования желудочков и другим разъемом отведения для детекции и стимулирования предсердий, соответствующий международному  стандарту ISO 14708-2:2019. Функция удаленного мониторирования пациента без приобретения дополнительного оборудования. Количество доставляемой/накапливаемой энергии не менее 36/39 Дж. Номинальный срок службы 8,6 лет лет при сохранении заводских параметров и не более двух шоковых терапий в год. Устройство имеет алгоритм стимуляции для подавления, при вероятности, фибрилляции предсердий с максимальной частотой подавления 80-150 в мин. Также имеется регулировка автоматического контроля чувствительности для явлений связанных с предсердиями и желудочками. Имеет три зоны рефрактерного обнаружения (ЖТ1, ЖТ2, ФЖ), которые согласно требованиям могут программироваться индивидуально. Дискриминаторы НЖТ; определение первичного канала наступления аритмии, стабильность интервалов, АВ ассоциация/Антитахикардическая стимуляция с постепенным изменением интервалов, стимуляция серией (пачкой) импульсов, сканирование, 1 или 2 схемы на зону ЖТ. Амплитуда импульса АТР 7.5 В, независимо от брадитерапии и пост-шоковой стимуляции. Возможность регулирования АТР (адаптивная или фиксирования).Программируемый алгоритм обнаружения (длительность импульса,  Р1,  Р2 и наклон). Режим высоковольтного выхода – адаптивная, фиксированная длительность импульса или фиксированный наклон с бифазной или монофазной формой волны. Алгоритм определения чрезмерных токов в векторах шока.Поддерживаемые режимы стимуляции: Выкл.; DDD(R); DDI(R); VDD(R); ); AAI(R); VVI(R); VOO; DOO; AOO. Ночной режим стимуляции при брадиаритмии основан на пьезоэлектрическом датчике и не подвязан к встроенным часам в устройстве. Алгоритм подтверждения и контроля захвата с автоматическим определением амплитуды импульса для желудочков и предсердий. Детектируемая или задаваемая функция для оптимизации предсердно-желудочкового проведения импульса. Наличие автоматической смены режима при наджелудочковых тахиаритмиях в DDI(R), VVI(R), Выкл с вероятностью обнаружения аритмии в диапазоне 110-300 уд в мин. Программируемая функция ответа на предсердную экстрасистолу для предотвращения возникновения НЖТ  и РМТ с интервалом 200-400 мс. Стимуляция при РМТ для его купирования. Алгоритм автоматического поиска спонтанного желудочкового проведения за счет периодического удлинения АВ задержки. Стимуляция после нанесения шока в Режимах AAI, VVI, DDD, Выкл с программируемой базовой частотой 30-100 уд в мин с продолжительностью от 0,5 до 10 мин или Выкл. Возможность хранения эндограммы, электрокардиограммы и событий до 30 мин по двум программируемым каналам, а также дополнительно по каналу дискриминации. Графическое представление информации за длительный период наблюдения сроком до 12 месяцев. Возможность проведения МРТ непосредственно после имплантации. Настройка автоматического времени выхода из режима МРТ (3, 6, 9, 12, 24 часа) и возвращения  в базовый, без дополнительного программирования. Стимуляция в режиме МРТ может быть Выкл, DOO, VOO, AOO c амплитудой стимуляции 7,5 В и частотой 30-100 уд в мин. МРТ всего организма при соблюдении комплектности электрода,  сила магнитного поля до 1.5 Тесла, поглощаемая мощность до 2 Ватт/кг.  Наличие сертифицированной инженерной службы от производителя на сервис и обслуживание имплантируемых устройств.
</t>
  </si>
  <si>
    <t xml:space="preserve">Имплантируемый кардиовертер-дефибриллятор двухкамерный с функцией удалённого мониторинга.Электрически активный титановый корпус c дополнительной конфигурацией шока RV-SVC исключающую корпус изделия из параметров вектора шока, требующий 31 см3 для имплантации с одним разъемом отведения для дефибрилляции, детекции и стимулирования желудочков и другим разъемом отведения для детекции и стимулирования предсердий, соответствующий международному  стандарту ISO 14708-2:2019. Функция удаленного мониторирования пациента без приобретения дополнительного оборудования. Количество доставляемой/накапливаемой энергии не менее 40/45 Дж. Номинальный срок службы 8,6 лет лет при сохранении заводских параметров и не более двух шоковых терапий в год. Устройство имеет алгоритм стимуляции для подавления, при вероятности, фибрилляции предсердий с максимальной частотой подавления 80-150 в мин. Также имеется регулировка автоматического контроля чувствительности для явлений связанных с предсердиями и желудочками. Имеет три зоны рефрактерного обнаружения (ЖТ1, ЖТ2, ФЖ), которые согласно требованиям могут программироваться индивидуально. Дискриминаторы НЖТ; определение первичного канала наступления аритмии, стабильность интервалов, АВ ассоциация, дискриминация морфологии и его анализ с автоматическим обновлением шаблонов. Антитахикардическая стимуляция с постепенным изменением интервалов, стимуляция серией (пачкой) импульсов, сканирование, 1 или 2 схемы на зону ЖТ. Амплитуда импульса АТР 7.5 В, независимо от брадитерапии и пост-шоковой стимуляции. Возможность регулирования АТР (адаптивная или фиксирования). Программируемый алгоритм обнаружения (длительность импульса,  Р1,  Р2 и наклон). Режим высоковольтного выхода – адаптивная, фиксированная длительность импульса или фиксированный наклон с бифазной или монофазной формой волны. Алгоритм определения чрезмерных токов в векторах шока. Алгоритм глубокого анализа и дифференциации тахиаритмий менее 0,3 mV. Поддерживаемые режимы стимуляции: Выкл.; DDD(R); DDI(R); VDD(R); ); AAI(R); VVI(R); VOO; DOO; AOO. Ночной режим стимуляции при брадиаритмии основан на пьезоэлектрическом датчике и не подвязан к встроенным часам в устройстве. Алгоритм подтверждения и контроля захвата с автоматическим определением амплитуды импульса для желудочков и предсердий. Детектируемая или задаваемая функция для оптимизации предсердно-желудочкового проведения импульса. Наличие автоматической смены режима при наджелудочковых тахиаритмиях в DDI(R), VVI(R), Выкл с вероятностью обнаружения аритмии в диапазоне 110-300 уд в мин. Программируемая функция ответа на предсердную экстрасистолу для предотвращения возникновения НЖТ  и РМТ с интервалом 200-400 мс. Стимуляция при РМТ для его купирования. Алгоритм автоматического поиска спонтанного желудочкового проведения за счет периодического удлинения АВ задержки. Стимуляция после нанесения шока в Режимах AAI, VVI, DDD, Выкл с программируемой базовой частотой 30-100 уд в мин с продолжительностью от 0,5 до 10 мин или Выкл.Возможность хранения эндограммы, электрокардиограммы и событий до 30 мин по двум программируемым каналам, а также дополнительно по каналу дискриминации. Графическое представление информации за длительный период наблюдения сроком до 12 месяцев. Возможность проведения МРТ непосредственно после имплантации. Настройка автоматического времени выхода из режима МРТ (3, 6, 9, 12, 24 часа) и возвращения  в базовый, без дополнительного программирования. Стимуляция в режиме МРТ может быть Выкл, DOO, VOO, AOO c амплитудой стимуляции 7,5 В и частотой 30-100 уд в мин. МРТ всего организма при соблюдении комплектности электрода,  сила магнитного поля до 1.5 Тесла, поглощаемая мощность до 2 Ватт/кг. Наличие сертифицированной инженерной службы от производителя на сервис и обслуживание имплантируемых устройств.
</t>
  </si>
  <si>
    <t>Екі камералы Электрокардиостимулятор, керек-жарақтар жиынтығымен үйлесімді МРТ</t>
  </si>
  <si>
    <t>Үш камералы кардиовертер-дефибриллятор</t>
  </si>
  <si>
    <t>Өткізгіш стерильді гидрофильді катетер (Гайд-интродьюсер)</t>
  </si>
  <si>
    <t>Бөлінетін спираль жүйесі</t>
  </si>
  <si>
    <t>Ағынды бағыттаушы стент</t>
  </si>
  <si>
    <t>Кең мойынды аневризмаларды қалпына келтіруге арналған өздігінен ашылатын интракраниальды стент</t>
  </si>
  <si>
    <t>Церебральды аневризмаларды эмболизациялауға арналған Спираль</t>
  </si>
  <si>
    <t>Жеткізу жүйесінде алдын ала орнатылған бөлінетін спиральдан тұратын ми тамырларының аневризмаларын эмболизациялау жүйесі</t>
  </si>
  <si>
    <t>Интракраниальды тамырлардың қан ағымын қайта бағыттау жүйесі</t>
  </si>
  <si>
    <t>Интракраниальды тамырларға арналған 0.088" ішкі диаметрі бар өткізгіш катетер. Сыртқы диаметрі (проксимальды /дистальды) 8F. жұмыс ұзындығы 80 см, 90 см, 100 см.икемді дистальды аймақ 4 см. дистальды аймақ оңтайлы сырғанау үшін гидрофильді жабынмен жабдықталған. Өткізгіштің үйлесімділігі 0,035 / 0,038 дюйм. Ұштың түрі түзу немесе әмбебап. Катетер материалы - сыртынан нейлон, ортаңғы бөлігі-күшейтілген екі қабатты болат тор, ішкі беті – тефлон. Процедура кезінде ішкі люменді ұлғайту және люменді қолдау үшін екі қабатты металл тормен өрудің гибридті технологиясы. Дилатор мен гемостатикалық клапан бар.</t>
  </si>
  <si>
    <t>Жеткізу жүйесіне бекітілген эмболизациялаушы платина спиралы. Ол интракраниальды аневризмалар мен перифериялық тамырлардың аневризмаларын тамырішілік эмболизациялау үшін қолданылады. Спираль рентгендік контрастты болуы керек, орналасу дәлдігі үшін 2 маркердің болуы. Жеткізу жүйесі спираль проксимальды ұшымен бекітілген итергішті, спиральды жеткізу микрокатетеріне орнатуға болатын интродьюзерді қамтуы керек. Кіріспе өнімді тасымалдау және сақтау кезінде механикалық қорғауға, сондай-ақ өнімді микрокатетерге беруге арналған. Спираль 3 компоненттен тұруы керек: сыртқы спираль – платина, ішкі спираль – нитинол, ішкі корд – нитинол. Сыртқы платина мен ішкі нитинол спиралынан тұратын тығыз құрылым эмболизациядан кейін пайда болған бастапқы форманың ұзақ мерзімді сақталуына кепілдік беруі керек. Ішкі нитинол сымы өте жоғары беріктікке ие болуы керек және спиральдың үзілуіне төзімділікке жауап беруі керек. Ішкі нитинол сымы реканализацияның минималды ықтималдығымен рамка мен спиральды тығыз толтыруды қамтамасыз етеді. Спиральда жұмсақтықтың 3 түрі болуы керек: стандартты, жұмсақ, Экстра жұмсақ. Пішін түрлері: пішіндердің 3 түрінің міндетті болуы: сфералық, бұралған, дистальды ұшы бүгілген түзу спираль. Спираль өлшемдері: спиральдың сыртқы диаметрі-0,020 дюйм, ұзындығы - 2 см-ден 60 см-ге дейін, екінші диаметрі-1 мм-ден 32 мм-ге дейін.</t>
  </si>
  <si>
    <t>Церебральды тамырларды қалпына келтіруге, тамырдағы аневризма мойнын стенттеуге арналған ағынды бағыттаушы стент.  Өрілген нитинол сымынан жасалған Стент. Аневризма мойны бойымен тығыз тор түзетін 48 жіптен тоқу технологиясы, жоғары тамырлы конформабильділікті қамтамасыз ететін жылжымалы жасушалар. 10 рентгендік контрастты платина сымы және 6 рентгендік контрастты нүктелік маркерлер арқылы стентті ашу кезінде және одан кейін жоғары визуализацияның болуы. Ультра икемді дистальды рентгендік контрастты ұшы 9 мм. 90% дейін ашылған кезде стентті қайта орналастыру мүмкіндігі. проксимальды және дистальды диаметрлерінің айырмашылығы бар тамырларға арналған конус тәрізді нұсқаның болуы. Стенттің номиналды диаметрлері-2.25, 2.75, 3.25 мм; стенттің диаметріне байланысты ұзындығы 10.5-тен 3.25 мм-ге дейін. Микрокатетерми 0,017 үйлесімді.</t>
  </si>
  <si>
    <t xml:space="preserve">Кең мойын аневризмасын қалпына келтіруге және интракраниальды стенозды емдеуге арналған интракраниальды стент. Тоқылған нитинол сымынан жасалған, жоғары радиалды күшке ие, бұл оның тамыр қабырғасына жабысуына және конформация қабілетіне кепілдік береді. Жеткізу жүйесінің ішіндегі сым өткізгішпен жеткізу, бұл манипуляцияларды стенттен дистальді орындауға мүмкіндік береді. Стент орналастырылғаннан кейін өткізгішті қайта құру цилиндрін енгізу немесе екінші стентті орнату үшін пайдалануға болады. Стентті қайтадан алып тастау және 90% дейін ашылған жағдайда қайта орналастыру мүмкіндігі. Имплантацияланған стенттің ыдыс қабырғасына жабысуын жақсартатын және диаметрі шағын ыдысқа орнатылған кезде "қызғалдақ" әсерінің пайда болуын болдырмайтын кеңейтілген ұштар. Атравматикалық дөңгелектелген стент ұштары. Сымды тоқу бұрышы 60°, бұл стенттің тік иілу ыдыстарындағы қабырғаға ашылуын және жабысуын жеңілдетеді. Екі бойлық рентгендік контрастты платина сым маркерлері. </t>
  </si>
  <si>
    <t>Тот баспайтын болаттан жасалған проксимальды гипотрубкаға және рентгендік контрастты дистальды маркері бар дистальды жеткізуші итергішке бекітілген жабылмаған платина және вольфрам спиралы. Спираль үйлесімді жеткізу микрокатетер минималды ішкі диаметрі (ВД) 0,0165 дюйм. Спиральдардың 7 түрлі конфигурациясы бар. Жеткізу итергішінің ұзындығы 185 см. жеткізу итергіші Xcel бөлім контроллерімен пайдалануға арналған. Спиральды бөлу бөлім контроллерінен қуат алатын ішкі қыздыру элементі арқылы жүзеге асырылады.Спиральдардың ұзындығы 1 мм-ден 24 мм-ге дейін, диаметрі 1 см-ден 65 см-ге дейін.</t>
  </si>
  <si>
    <t>Жеткізу жүйесінде алдын ала орнатылған бөлінетін спиральдан тұратын ми тамырларының аневризмаларын эмболизациялауға арналған жүйе. 3 секундтан аз уақыт ішінде ажыратыңыз. Эектромеханикалық ажырату жүйесі. Аневризма ішіндегі позицияны өзгерту мүмкіндігі. Диаметрі спиральдар: 0,10; 0,14;0,18". Гидрогельмен қапталған спиральдардың әртүрлі формалары. Рентгендік контрастты маркерлері бар жеткізу жүйесі. Спиральдардың әртүрлі өлшемдері: бұрылыстардың Өлшемдері 1-ден 24 мм-ге дейін, ұзындығы 1,5 – тен 50 см-ге дейін.</t>
  </si>
  <si>
    <t>16 нитинол тіректерінен (стенттің сыртқы бөлігі) және 48 нитинол тіректерінен (стенттің ішкі бөлігі – жұмыс ұзындығы) жасалған жақсы радиалды күші бар өздігінен ашылатын интракраниальды стент. 4 проксимальды және 4 дистальды маркерлер, сондай-ақ стентті жақсырақ визуализациялау және стенттің ағын бөлігінің айқын көрінуі үшін 2 вольфрам жіптері. 0,027 микрокатетерлермен үйлесімді". Біліктің жалпы ұзындығы 185 см-ден 215 см – ге дейін, ыдыстардың өлшемдері үшін қол жетімді 2,5 – 5,0 мм.жұмыс ұзындығы – 7 -48 ММ. стенттің ұзындығы (жалпы) - 13-55 мм. стенттің толық ұзындығының 80% - дан репозициясы мүмкін.</t>
  </si>
  <si>
    <t>Система доставки: OTW. Диаметр баллона: 3 мм – 12 мм. Длина баллона: 20, 30, 40,60, 80, 100, 120, 150, 180, 200 мм, Шафт: 40, 75, 135 см, Материал баллона: Nybax, Номинальное давление: До 10 ATM, Давление разрыва: До 24 ATM, Совместимость с проводником: 0.035.Совместимость с интродьюсером: 5-7 F, Профиль кончика: 0.040 (среднее значение). Профиль баллона: 0.070 (среднее значение).</t>
  </si>
  <si>
    <t xml:space="preserve">"Жүрекішілік криоабляцияға арналған басқарылатын өткізгіш баллонды катетер өкпе тамырларын оқшаулауға арналған. Ісінген цилиндрдің диаметрі 28 мм. катетердің өлшемі-сыртқы Диаметрі 10.5 Fr.Жалпы ұзындығы 140 см. жұмыс ұзындығы 95±2 см. дистальды ұшының ұзындығы 10 мм. ұсынылған кіріспе: басқарылатын кіріспе 12 Fr. Үйлесімді өткізгіш 0.032 - 0.035"". Өңдеу: екі бағытта иілу 45º. Материал: ұшы және катетер-барий сульфатымен (BaSO4) біріктірілген Биоүйлесімді сополимер (Пебакс). Сыртқы цилиндр-Полиуретан.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
</t>
  </si>
  <si>
    <t>Катетерді тері арқылы енгізуге және оны гемостатикалық клапанмен жабдықталған жүрек камераларына жеткізуге арналған дилататоры бар басқарылатын кіріспе. Үш жақты краны бар кіріктірілген бүйірлік порт. Жалпы ұзындығы-81см. пайдалы ұзындығы-65см. ішкі диаметрі - 12 Француз. Сыртқы диаметрі - 15 Француз. Дилататордың ұзындығы-87 см. Радиоконтраст маркері - интродьюсердің ұшынан 5 мм проксимальды. Максималды иілу-135º. Иілу радиусы-90º температурада 5.5 см. атетермен үйлесімді-10.5 Fr дейін. Өткізгішпен үйлесімділік - 0.032" to 0.035". Материал: барий сульфатымен (BaSO4) біріктірілген Биоүйлесімді сополимер.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</si>
  <si>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"RV-SVC қосымша шок конфигурациясы бар электрлік белсенді титан корпусы шок векторының параметрлерінен өнімнің корпусын алып тастайды, дефибрилляцияға, қарыншаны анықтауға және ынталандыруға арналған бір қорғасын қосқышы, ISO 14708-2:2019 халықаралық стандартына сәйкес келетін жүрекшелерді анықтауға және ынталандыруға арналған қорғасын қосқышы және қосымша анықтау қосқышы бар имплантация үшін 34 см3 қажет." синхрондалған ынталандыру қарыншалар. Қосымша жабдықты сатып алмай-ақ пациентті қашықтан бақылау функциясы. Жеткізілетін / жиналатын энергия мөлшері кемінде 36/40 Дж. Зауыттық параметрлерді сақтай отырып, номиналды қызмет ету мерзімі 8,6 жыл және жылына екі шок терапиясынан аспайды.Құрылғыда атриальды фибрилляцияны басу үшін ынталандыру алгоритмі бар, максималды басу жиілігі 80-150 мин. сондай-ақ, атриа мен қарыншамен байланысты құбылыстар үшін сезімталдықты автоматты басқаруды реттеу бар. Талаптарға сәйкес жеке бағдарламалануы мүмкін үш отқа төзімді анықтау аймағы (ЖТ1, ЖТ2, ЖТ) бар. NHT дискриминаторлары; аритмияның басталуының бастапқы арнасын анықтау, Интервалдардың тұрақтылығы, av Ассоциациясы, морфологияны кемсіту және оны үлгілерді автоматты түрде жаңартумен талдау.Интервалдардың біртіндеп өзгеруімен антитахикардиялық ынталандыру, импульстар сериясымен (пакетімен) ынталандыру, сканерлеу, ft аймағына 1 немесе 2 схема. Брадитерапияға және шоктан кейінгі ынталандыруға қарамастан, АТР 7.5 в импульсінің амплитудасы. АТР-ны реттеу мүмкіндігі (адаптивті немесе бекіту).Бағдарламаланатын анықтау алгоритмі (импульстің ұзақтығы, Р1, Р2 және көлбеу). Жоғары вольтты Шығыс режимі-адаптивті, импульстің тұрақты ұзақтығы немесе бифазалық немесе монофазалық толқын пішінімен бекітілген көлбеу. Шок векторларындағы шамадан тыс токтарды анықтау алгоритмі. Қолдау көрсетілетін ынталандыру режимдері: өшірулі.; DDD(R); DDT;(R); DDI(R); VVT(R); AAI(R); AAT; VVI(R); VOO; DOO; AOO. Брадиаритмиядағы түнгі ынталандыру режимі пьезоэлектрлік сенсорға негізделген және құрылғыдағы кіріктірілген сағатқа байланбайды. Қарыншалар (LF, PF) және жүрекшелер үшін импульс амплитудасын автоматты түрде анықтай отырып, ұстауды растау және бақылау алгоритмі. Импульстің атриовентрикулярлық өткізілуін оңтайландыру үшін анықталған немесе берілген функция. DDI(R), VVI(R), минутына 110-300 уд диапазонында аритмияны анықтау ықтималдығы бар қарыншалық тахиаритмия кезінде режимнің Автоматты өзгеруінің болуы.200-400 мс аралықпен LHT және RMT пайда болуын болдырмау үшін атриальды экстрасистолаға бағдарламаланатын жауап функциясы. Оны тоқтату үшін РМТ-мен ынталандыру. АВ кідірісін мезгіл-мезгіл ұзарту арқылы өздігінен қарыншалық өткізуді автоматты түрде іздеу алгоритмі. Көп полярлы ынталандырумен немесе онсыз бивентрикулярлық ынталандыруды қамтамасыз ету үшін бейімделген бағдарламалаумен динамикалық АВ-синхрондау технологиясы. Қарыншаны ынталандырудың 13 шынайы векторының болуы. Автоматты режимде толық тестілеу нәтижелерін алу үшін мультивекторлық тексеру функциясы. Оңтайлы синхрондауға қол жеткізу үшін ең жақсы векторды және PP-PJ, PJ-LH немесе LZ-PJ кідірістерін таңдаудың Автоматты алгоритмі.Aai, VVI, DDD режимдерінде шокты қолданғаннан кейін ынталандыру, бағдарламаланатын базалық жиілігі 30-100 уд / мин, ұзақтығы 0,5-тен 10 минутқа дейін немесе Өшірулі.Эндограмманы, электрокардиограмманы және оқиғаларды бағдарламаланатын екі арна бойынша, сондай-ақ кемсітушілік арнасы бойынша қосымша 30 минутқа дейін сақтау мүмкіндігі. 12 айға дейінгі ұзақ бақылау кезеңіндегі ақпаратты графикалық түрде ұсыну.Имплантациядан кейін тікелей МРТ жасау мүмкіндігі. МРТ режимінен шығудың Автоматты уақытын орнату(3, 6, 9, 12, 24 және қосымша бағдарламалаусыз негізгі бағдарламаға оралу. МРТ режимінде ынталандыру өшірулі, DOO, VOO, aoo болуы мүмкін, ынталандыру амплитудасы 7,5 В және жиілігі минутына 30-100 уд. электродтың толықтығын ескере отырып, бүкіл ағзаның МРТ, магнит өрісінің күші 1.5 Теслаға дейін, сіңіру қуаты 2 Ватт/кг дейін. 
"</t>
  </si>
  <si>
    <t>Өлшемдері 46х50х6 мм, салмағы 19 г, көлемі -10,4 см3 is-1 электрод коннекторының түрі, телеметрия түрі - индукциялық. Қызмет ету мерзімі-9,7 жыл, келесі параметрлерде: A, V = 2,5 V 0,4 ms; 500 ohms; 100% DDD pacing 60 bpm; сыртқы қашықтан бақылау құрылғысымен үйлесімді. Жиіліктер мен кідірістер. Жүрекшенің отқа төзімділігі( мс): 30-қадаммен 190-400; 440; 470.Атриальды сенсацияның отқа төзімділігі (мс): 93; 125; 157; 190-400 30-қадаммен; 440; 470.Атриовентрикулярлық кешіктіру (мс): 25; 30-200 10-қадаммен; 225-25-қадаммен; 350. Негізгі ритақ (мин-1) 30-130 5-қадаммен; 140-170 10-қадаммен.ЭМӨ/ЭМӨ (мс) қорғаныс аралығы 163.Гистерезис жиілігі (мин-1): өшірулі; 5-қадаммен 30-150.Іздеу аралығы( мин): өшірулі; 1; 5; 10; 15; 30.Циклдарды санау: 1-қадаммен 1-16.Интервенция жиілігі (мин-1): өшірулі; негізгі ритақпен бірдей; 10-қадаммен 80-120; меншікті өткізу +0;меншікті өткізу +10; меншікті өткізу +20; меншікті өткізу +30. Интервенцияның ұзақтығы (мин): 1 минуттық интервалмен 1-10. Қалпына келтіру уақыты: Жылдам; орташа; баяу; өте баяу. Бақыланатын максималды жиілік (мин-1): 5-қадаммен 90-130; 140-210 10-қадаммен. Aoo(R) режимі; AAI(R); AAT(R); VOO(R); VVI(R); VVT(R); VDD(R); DOO(R); DVI(R); DDI(R); DDD(R); өшірулі. Ынталандырудан кейінгі кезеңде жүрекшенің отқа төзімділігі (мс): 60-200 10-қадаммен; 225; 250. PVARP( MS): 25 - қадаммен 125-500. Атриовентрикулярлық кідіріс (мс): 25; 10-қадаммен 30-200; 25-қадаммен 225-325. Демалыс кезіндегі жиілік (мин-1): өшірулі; 5-қадаммен 30-150. Жиілік-адаптивті атриовентрикулярлық кідіріс: Өшірулі; Төмен; Орташа; Жоғары. Жиілікке жауап беретін PVARP / VREF Өшірулі; Төмен; Орташа; Жоғары. Ең қысқа атриовентрикулярлық кідіріс (мс): 5-қадаммен 25-50; 60-120 10-қадаммен. Ең қысқа PVARP / VREF (MS): 25-қадаммен 125-475. Қарыншалық отқа төзімділік (мс): Авто, 4-қадаммен 12-52. Сол-қарыншалық ынталандыру және сенсинг (бекітілген) (мс): 125; 160-400 30-қадаммен; 440; 470; 500. Қорытынды және сенсинг. Атриальды миокардты автоматты түрде растау алгоритмі: өшірулі; қосулы; бақылау. Жетекші импульстің конфигурациясы-биполярлы, қосалқы импульстің конфигурациясы-биполярлы, қосалқы импульстің амплитудасы-5В. іздеу аралығы-8; 24 сағат. Атриальды немесе қарыншалық импульстің амплитудасы-0,25-4В 0,25 қадаммен; 4,5-7,5 қадаммен 0,5.  Қарыншалық немесе жүрекшелік импульстің ұзақтығы (мс) - 0,05; 0,1-1,5 қадаммен 0,1. Қарыншалық немесе жүрекшелік импульстің конфигурациясы-бірполярлы (терминалдық электрод-корпус); биполярлы (терминалдық электрод - сақиналы электрод). Қарыншалық немесе жүрекшелік сенсингтің конфигурациясы-бірполярлы (терминалдық электрод-корпус); Бірполярлы (сақиналы электрод-корпус) би-полярлы (терминалдық электрод - сақиналы электрод). Жүрекше каналының (мВ) сезімталдығы - 0,1-0,4 қадаммен 0,1; 0,5; 0,75-2,0 қадаммен 0,25; 2,5-4,0 қадаммен 0,5; 5,0; Қарыншалық каналдың (мВ) сезімталдығы-0,5-5,0 қадаммен 0,5; 6-10 қадаммен 1,0; 12,5; қарыншалық миокардты автоматты түрде алу алгоритмі. Қосылған, Сіз кілтсіз. Импульстің конфигурациясы бірполярлы, биполярлы. Қосалқы импульстің конфигурациясы бірполярлы, биполярлы. Қосалқы импульстің амплитудасы-5В. іздеу аралығы-8; 24 сағат. АВТО түсіру. Атриовентрикулярлық кідіріс (мс): 50/25; 100/70; 120/100. Атриальды канал бойынша сезімталдық (мВ): 0,1-0,46 қадаммен 0,1; 0,5; 0,75-2,0 қадаммен 0,25; 2,5-4,0 қадаммен 0,5; 5,0.Қарыншалық канал бойынша сезімталдық (мВ): 0,5-5,0, 0,5 қадаммен; 1,0 қадаммен 6-10; 12,5. Атриальды және қарыншалық Өзгерістер кезіндегі автоматты түзету алгоритмі-қосулы, өшірулі. Атриальды каналдың максималды сезімталдығы(мВ): 0,2-1,0 қадаммен 0,1 қарыншалық каналдың максималды сезімталдығы (мВ): 0,2-2,0 қадаммен 0,1. Сезімталдық шегінің басталуы - (атриальды және қарыншалық пост-сенсинг) 50; 62,5; 75; 100% (жүрекшеден кейінгі таңу) 0,2-3,0 қадаммен 0,1 мВ (қарыншадан кейінгі таңу): Авто; 0,2-3,0 қадаммен 0,1 мВ. Әлсіреудің кешігуі (мс)-(атриальды және қарыншалық пост-сенсинг) 0; 30; 60; 95; 125; 160; 190; 220 (жүрекшеден кейінгі таңу) 0; 30; 60; 95; 125; 160; 190; 220 (қарыншадан кейінгі таңу) Авто; 0; 30; 60; 95; 125; 160; 190; 220. Сенсордың максималды жиілігі (мин-1): 5-қадаммен 80-150; 160-180 10-қадам; жауап беру уақыты: өте жылдам; жылдам; орташа; баяу; қалпына келтіру уақыты Жылдам; орташа; баяу; өте баяу; сенсор режимі: Қосулы; өшірулі; пассивті; жиілікті бейімдеу Активаторы: Авто (-1); Авто (+0); Авто (+1); Авто (+2); Авто (+3); 1-қадаммен 1-16; жиілікті бейімдеу активаторының шегі: Авто (-0,5); авто (+0,0); Авто (+0,5); Авто (+1,0); Авто (+1,5)); Авто (+2,0); 0,5 қадаммен 1-7. Атриальды аритмияны басу алгоритмі-өшірулі, қосулы, тек атриальды плантацияда. Төменгі қосымша ритақ (мин-1) - 10. Жоғарғы қосымша ритақ (мин-1) - 5. Басу циклдерінің саны: 5 - қадаммен 15-40. Жиілікті қалпына келтіру (мс) 8;12. Максималды басу жиілігі (мин-1): 5-қадаммен 80-150; 10-қадаммен 160-180; атриальды тахикардияны анықтау (мин-1) 10-қадаммен 110-200; 25-қадаммен 225-300. AMS автоматты түрде ауысу режимі: өшірулі; DDD(R) DDI (R); DDD(R) DDT(R); DDD(R) VVI(R); DDD(R) VVT(R); VDD(R) VVI(R); VDD (R)) VVT(R) ішінде. AMS негізгі ритақ (мин-1): 5-қадаммен 40-170. Жадқа сақталған EGM құрылғылары; басымдық опциялары Өшірулі; Төмен басымдық; жоғары басымдық; арналар 1; 2; 3; триггерлер:; магнит реакциясы: Өшірулі; Төмен; жоғары; жетілдірілген гистерезис Өшірулі; Төмен; Жоғары; кері шу Өшірулі; Төмен; жоғары; жоғары қарыншалық жүрек соғу жиілігі де жоғары болуы мүмкін орнатылған параметрлерге байланысты жүрекшелер. AMS кіріс / AMS сіз-инсульт / Өшірулі; Төмен; жоғары. TP / Af детекциясы Өшірулі; Төмен; жоғары. Атриальды Тахиритм Өшірулі; Төмен; жоғары. Ритақ (мин-1) 25-қадаммен 125-300. Дәйекті циклдар саны 2; 3; 4; 5; 10; 15; 20. Қарыншалық Тахиритм Өшірулі; Төмен; жоғары. Ритақ (мин-1) 25-қадаммен 125-300. Дәйекті циклдар саны 2; 3; 4; 5; 10; 15; 20. PMT тоқтату: Өшірулі; Төмен; жоғары. Тұрақты экстрасистолалар: Өшірулі; Төмен; жоғары. Кезекті экстрасистолалар саны: 2; 3; 4; 5. ЭМИ мен ЭМТ кері: Өшірулі; Төмен; жоғары. Басқалары. Электродтардың диагностикасы: қосылған; полярлықты автоматты түрде ауыстыру; төменгі кедергіге (Ω) 25 - қадаммен 100-500; жоғары кедергіге (Ω) 250-қадаммен 750-2500; 3000; Электродтың тиісті локализациясындағы жүрекше параметрлері; электрод түрі белгісіз; Бірполярлы; биполярлы; магнит реакциясы өшірулі; батареяны тексеру; nips болуы, nips параметрлері: ынталандыру камерасы - PJ немесе PP. Конвергенция аралығы (мс) 100-800 10-қадаммен; S1 1-қадаммен 2-25 санау; S1; S2; S3 және S4 цикл (мс) өшірулі; 10-қадаммен 100-800 (бекітілген немесе адаптивті); қарыншаны қолдау Ритағы (мин-1): өшірулі; 5-қадаммен 30-95. Синус түйінін қалпына келтірудің кешігуі (с) 1; 2; 3; 4; 5. PMT режимі өшірулі; пассивті; атриальды ынталандыру. PMT режимін анықтау ритағы: (мин-1) 90-180 5-қадаммен. Экстрасистолға жауап: өшірулі; атриальды контрстимуляция. Жеке өткізу. Жүректің ішкі жұмысын ынталандыру алгоритмі (MS): өшірулі, 25-қадаммен 50-150; 10-қадаммен 160-200. Іздеу аралығы 30 с.; 1; 3; 5; 10; 30 мин.іздеу циклдарының саны 1; 2; 3. Қарыншалық қауіпсіздікті күту алгоритміу өшірулі; қосулы. Диагностиканы сақтау: TP/Af диагностика, физикалық жүктеме; кедергі; R (немесе P) толқын; F (немесе N) шегі. МРТ режимінің параметрлері: AOO; VOO; DOO; өшірулі; МРТ негізгі ритағы 30-120 (мин-1) 5-қадаммен; МРТ атриальды импульстің конфигурациясы: биполярлы; МРТ атриовентрикулярлық импульстің кешігуі – 25 мс; 10-қадаммен 30-120 мс; МРТ атриальды импульстің амплитудасы 5,0 В; 7,5 В; МРТ атриальды импульстің ұзындығы 1,0 мс; МРТ импульстің PF конфигурациясы: биполярлы; МРТ амплитудасы ПЖ импульсінің ұзындығы 5,0 в; 7,5 в; МРТ ПЖ импульсінің ұзындығы 1,0 мс. МРТ шектеулері электродтың түріне, оның моделіне және ұзындығына байланысты. Жалпы МРТ шектеулер-магнит өрісінің күші 1.5 Tesla дейін, L4-тен төмен немесе С1-ден 10 см жоғары деңгейде сканерлеу изоцентрінің алып тастау аймақтарын ескере отырып, бір кг-ға 2 Ваттқа дейін сіңірілетін қуат. Жинаққа мыналар кіреді: экс екі камералы - 1 дана, биполярлы электрод-2 дана. Интрадьюсер 7F / 9F-2 дана.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</si>
  <si>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Балонмен кеңейтілетін перефирин стент жүйесі аорта доғасынан төмен орналасқан, зақымдалған тамырдың диаметрі 5,00-ден 10,00 мм-ге дейінгі перефирикалық артериялардың артериосклеротикалық ауруларын емдеуде қолданылады, оның ішінде тері астындағы ангиопластика мен стенттеу процедураларын емдеуге рұқсат етілген пациенттердегі мықын/ клавикулярлы және басқа перефирикалық артериялар. Стент: гибридті модель бойынша жіксіз түтіктен лазерлік кесу арқылы алынған жылтыратылған кобальт-хром L605 қорытпасы. Металдың ыдысқа қатынасы ( % ) 10.76-19.92. Аралық қалыңдығы (мм) 120 ± 15. Қол жетімді стент диаметрі (мм) 5, 6, 7.8, 9.10 . Жеткізу жүйесінің сипаттамалары жеткізу жүйесінің дизайны: супер сымды. Тиімді ұзындық (қолданылатын ұзындық) (см) 80, 135. Проксимальды өзек (F) 5. Кіріспе корпусы (F) 6/7/8. Өткізгіш сымның үйлесімділігі 0.035". Номиналды қысым (атм) 8/10. Сыртқы түйреуіш деректері 5F. катетердің сым өткізгішінің үйлесімділігі: OTW 0,035" (0/89mm).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</si>
  <si>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"Имплантацияланатын кардиовертер-қашықтан бақылау функциясы бар екі камералы дефибриллятор. Қосымша шок конфигурациясы бар электрлік белсенді титан корпусы RV-SVC шок векторының параметрлерінен өнімнің корпусын алып тастайды, дефибрилляция, қарыншаларды анықтау және ынталандыру үшін бір сым қосқышы және ISO 14708-2:2019 халықаралық стандартына сәйкес келетін атриальды анықтау және ынталандыру үшін басқа сым қосқышы бар имплантация үшін 31 см3 қажет. Қосымша жабдықты сатып алмай-ақ пациентті қашықтан бақылау функциясы. Жеткізілетін / жиналатын энергия мөлшері кемінде 36/39 Дж. Зауыттық параметрлерді сақтай отырып, номиналды қызмет ету мерзімі 8,6 жыл және жылына екі шок терапиясынан аспайды. Құрылғыда атриальды фибрилляцияны басу үшін ынталандыру алгоритмі бар, максималды басу жиілігі 80-150 мин. сондай-ақ, атриа мен қарыншамен байланысты құбылыстар үшін сезімталдықты автоматты басқаруды реттеу бар. Талаптарға сәйкес жеке бағдарламалануы мүмкін үш отқа төзімді анықтау аймағы (ЖТ1, ЖТ2, ЖТ) бар. НЖТ дискриминаторлары; аритмияның басталуының бастапқы арнасын анықтау, Интервалдардың тұрақтылығы, av қауымдастығы/Интервалдардың біртіндеп өзгеруімен антитахикардиялық ынталандыру, импульстар сериясымен (пакетімен) ынталандыру, сканерлеу, ft аймағына 1 немесе 2 схема. Брадитерапияға және шоктан кейінгі ынталандыруға қарамастан, АТР 7.5 в импульсінің амплитудасы. АТР-ны реттеу мүмкіндігі (адаптивті немесе бекіту).Бағдарламаланатын анықтау алгоритмі (импульстің ұзақтығы, Р1, Р2 және көлбеу). Жоғары вольтты Шығыс режимі-адаптивті, импульстің тұрақты ұзақтығы немесе бифазалық немесе монофазалық толқын пішінімен бекітілген көлбеу. Шок векторларындағы шамадан тыс токтарды анықтау алгоритмі.Қолдау көрсетілетін ынталандыру режимдері: өшірулі.; DDD(R); DDI(R); VDD(R); ); AAI(R); VVI(R); VOO; DOO; AOO. Брадиаритмиядағы түнгі ынталандыру режимі пьезоэлектрлік сенсорға негізделген және құрылғыдағы кіріктірілген сағатқа байланбайды. Қарыншалар мен жүрекшелер үшін импульс амплитудасын автоматты түрде анықтай отырып, ұстауды растау және бақылау алгоритмі. Импульстің атриовентрикулярлық өткізілуін оңтайландыру үшін анықталған немесе берілген функция. DDI(R), VVI(R), өшірулі қарыншалық тахиаритмия кезінде режимнің Автоматты өзгеруінің болуы, аритмияны минутына 110-300 уд диапазонында анықтау ықтималдығы бар. 200-400 мс аралықпен LHT және RMT пайда болуын болдырмау үшін атриальды экстрасистолаға бағдарламаланатын жауап функциясы. Оны тоқтату үшін РМТ-мен ынталандыру. АВ кідірісін мезгіл-мезгіл ұзарту арқылы өздігінен қарыншалық өткізуді автоматты түрде іздеу алгоритмі. Aai, VVI, DDD режимдерінде шокты қолданғаннан кейін ынталандыру, бағдарламаланатын базалық жиілігі 30-100 уд / мин, ұзақтығы 0,5-тен 10 минутқа дейін немесе Өшірулі. Эндограмманы, электрокардиограмманы және оқиғаларды бағдарламаланатын екі арна бойынша, сондай-ақ кемсітушілік арнасы бойынша қосымша 30 минутқа дейін сақтау мүмкіндігі. 12 айға дейінгі ұзақ бақылау кезеңіндегі ақпаратты графикалық түрде ұсыну. Имплантациядан кейін тікелей МРТ жасау мүмкіндігі. МРТ режимінен шығудың Автоматты уақытын орнату(3, 6, 9, 12, 24 және қосымша бағдарламалаусыз негізгі бағдарламаға оралу. МРТ режимінде ынталандыру өшірулі, DOO, VOO, aoo болуы мүмкін, ынталандыру амплитудасы 7,5 В және жиілігі минутына 30-100 уд. электродтың толықтығын ескере отырып, бүкіл ағзаның МРТ, магнит өрісінің күші 1.5 Теслаға дейін, сіңіру қуаты 2 Ватт/кг дейін. Өндірушіден имплантацияланатын құрылғыларға қызмет көрсетуге және қызмет көрсетуге сертификатталған инженерлік қызметтің болуы.</t>
  </si>
  <si>
    <t>"Имплантацияланатын кардиовертер-қашықтан бақылау функциясы бар екі камералы дефибриллятор.Қосымша шок конфигурациясы бар электрлік белсенді титан корпусы RV-SVC шок векторының параметрлерінен өнімнің корпусын алып тастайды, дефибрилляция, қарыншаларды анықтау және ынталандыру үшін бір сым қосқышы және ISO 14708-2:2019 халықаралық стандартына сәйкес келетін атриальды анықтау және ынталандыру үшін басқа сым қосқышы бар имплантация үшін 31 см3 қажет. Қосымша жабдықты сатып алмай-ақ пациентті қашықтан бақылау функциясы. Жеткізілетін / жиналатын энергия мөлшері кемінде 40/45 Дж. Зауыттық параметрлерді сақтай отырып, номиналды қызмет ету мерзімі 8,6 жыл және жылына екі шок терапиясынан аспайды. Құрылғыда атриальды фибрилляцияны басу үшін ынталандыру алгоритмі бар, максималды басу жиілігі 80-150 мин. сондай-ақ, атриа мен қарыншамен байланысты құбылыстар үшін сезімталдықты автоматты басқаруды реттеу бар. Талаптарға сәйкес жеке бағдарламалануы мүмкін үш отқа төзімді анықтау аймағы (ЖТ1, ЖТ2, ЖТ) бар. НЖТ дискриминаторлары; аритмияның басталуының бастапқы арнасын анықтау, Интервалдардың тұрақтылығы, av Ассоциациясы, морфологияны кемсіту және оны үлгілерді автоматты түрде жаңартумен талдау. Интервалдардың біртіндеп өзгеруімен антитахикардиялық ынталандыру, импульстар сериясымен (пакетімен) ынталандыру, сканерлеу, ft аймағына 1 немесе 2 схема. Брадитерапияға және шоктан кейінгі ынталандыруға қарамастан, АТР 7.5 в импульсінің амплитудасы. АТР-ны реттеу мүмкіндігі (адаптивті немесе бекіту). Бағдарламаланатын анықтау алгоритмі (импульстің ұзақтығы, Р1, Р2 және көлбеу). Жоғары вольтты Шығыс режимі-адаптивті, импульстің тұрақты ұзақтығы немесе бифазалық немесе монофазалық толқын пішінімен бекітілген көлбеу. Шок векторларындағы шамадан тыс токтарды анықтау алгоритмі. Тахиаритмияны терең талдау және саралау алгоритмі 0,3 mV-ден аз. Қолдау көрсетілетін ынталандыру режимдері: өшірулі.; DDD(R); DDI(R); VDD(R); ); AAI(R); VVI(R); VOO; DOO; AOO. Брадиаритмиядағы түнгі ынталандыру режимі пьезоэлектрлік сенсорға негізделген және құрылғыдағы кіріктірілген сағатқа байланбайды. Қарыншалар мен жүрекшелер үшін импульс амплитудасын автоматты түрде анықтай отырып, ұстауды растау және бақылау алгоритмі. Импульстің атриовентрикулярлық өткізілуін оңтайландыру үшін анықталған немесе берілген функция. DDI(R), VVI(R), минутына 110-300 уд диапазонында аритмияны анықтау ықтималдығы бар қарыншалық тахиаритмия кезінде режимнің Автоматты өзгеруінің болуы.200-400 мс аралықпен LHT және RMT пайда болуын болдырмау үшін атриальды экстрасистолаға бағдарламаланатын жауап функциясы. Оны тоқтату үшін РМТ-мен ынталандыру. АВ кідірісін мезгіл-мезгіл ұзарту арқылы өздігінен қарыншалық өткізуді автоматты түрде іздеу алгоритмі. Aai, VVI, DDD режимдерінде шокты қолданғаннан кейін ынталандыру, бағдарламаланатын базалық жиілігі 30-100 уд / мин, ұзақтығы 0,5-тен 10 минутқа дейін немесе Өшірулі.Эндограмманы, электрокардиограмманы және оқиғаларды бағдарламаланатын екі арна бойынша, сондай-ақ кемсітушілік арнасы бойынша қосымша 30 минутқа дейін сақтау мүмкіндігі. 12 айға дейінгі ұзақ бақылау кезеңіндегі ақпаратты графикалық түрде ұсыну. Имплантациядан кейін тікелей МРТ жасау мүмкіндігі. МРТ режимінен шығудың Автоматты уақытын орнату(3, 6, 9, 12, 24 және қосымша бағдарламалаусыз негізгі бағдарламаға оралу. МРТ режимінде ынталандыру 7,5 в ынталандыру амплитудасы және минутына 30-100 уд жиілігі бар өшірулі, DOO, VOO, AOO болуы мүмкін. Электродтың толықтығына сәйкес бүкіл ағзаның МРТ, магнит өрісінің күші 1.5 Теслаға дейін, сіңіру қуаты 2 Ватт/кг дейін.имплантацияланатын құрылғыларға қызмет көрсету және қызмет көрсету үшін өндірушіден сертификатталған инженерлік қызметтің болуы.</t>
  </si>
  <si>
    <t xml:space="preserve">Имплантируемый кардиовертер-дефибриллятор двухкамерный </t>
  </si>
  <si>
    <t xml:space="preserve">Имплантацияланатын кардиовертер-дефибриллятор екі камералы </t>
  </si>
  <si>
    <t>Нейтральный электрод</t>
  </si>
  <si>
    <t>Стерильный, одноразового применения с контактным язычком, составной из двух пластин, контактная поверхность 85 см2, эквипотенциальное кольцо 23 см2, без соединительного кабеля. Для  коагуляторов KARL STORZ  AUTOCON  II 400 SCB system (111, 113, 115, 122, 125), AUTOCON  II 200, AUTOCON  II 80, Coagulator 26021 B/C/D, 860021 B/C/D, 27810 B/C/D, 28810 B/C/D, AUTOCON  series (50, 200, 350), Erbe-Coagulator, T and ICC series.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</si>
  <si>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Бейтарап электрод</t>
  </si>
  <si>
    <t>Стерильді, екі пластинадан тұратын контактілі тілмен бір рет қолданылатын, байланыс беті 85 см2, эквипотенциалды сақина 23 см2, байланыс кабелі жоқ. Коагуляторлар үшін KARL STORZ AUTOCON II 400 SCB жүйесі (111, 113, 115, 122, 125), AUTOCON II 200, AUTOCON II 80, Coagulator 26021 B / C / D, 860021 B / C/D, 27810 B / C/D, 28810 B/C/D, AUTOCON сериялары (50, 200, 350), Erbe-Coagulator, T және ICC сериялары.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</si>
  <si>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Бедренная венозная канюля с итнродьюсером</t>
  </si>
  <si>
    <t>Оксигенатор мембранный полуволоконный для взрослых, стерильный, в комплекте с кардиоплегической системой</t>
  </si>
  <si>
    <t>Оксигенатор мембранный Inspire 6F ,6, 8F, 8, 6F Dual, 6 Dual, 8F Dual, 8 Dual с покрытием Phisio для взрослых c комплектом магистралей и без; с принадлежностями и без.</t>
  </si>
  <si>
    <t xml:space="preserve">Оксигенатор ЭКМО для взрослых </t>
  </si>
  <si>
    <t>Тип оксигенатора - Мембранный, половолоконный. Форма оксигенатора - основанная на теле вращения. Полые волокна - Микропористый полипропилен внутренний/наружный диаметр  280/380 мкм. Площадь газообмена(м.кв.) - не менее 1,9. Циркуляция крови - вертикальная. Объем заполнения - не менее 275 мл. Скорость кровотока - 1-7 л/мин. Сопротивление кровотоку при 6 л/мин - не более 150 мм рт.ст. Порты входа и выхода - 3/8”. Порт кардиоплегический - резьбовый коннектор DIN EN 1283. Порт рециркуляции - резьбовый коннектор DIN EN 1283. Теплообменник оксигенатора - интегрированный. Эффективность теплообмена при 6 л/мин - не более 0,63. Материал - полиэстер. Тип материала - полые волокна. Площадь теплообмена (м.кв.) - не менее 0,45. Наличие системы безопасности. полностью прозрачный корпус, доступность осмотра со всех сторон. Наличие дренажа воздуха из венозной камеры оксигенатора. Наличие дренажа воздуха из артериальной камеры оксигенатора. Количество шунтов оксигенатора - не менее 5. Покрытие - Реопарин.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</si>
  <si>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упаковка</t>
  </si>
  <si>
    <t>Интродюсері бар феморальды веноздық канюля</t>
  </si>
  <si>
    <t>Ересектерге арналған, стерильді, кардиоплегиялық жүйемен толықтырылған мембраналық полифибра оттегі</t>
  </si>
  <si>
    <t>Inspire 6F ,6, 8F, 8, 6F Dual, 6 Dual, 8F Dual, 8 Dual мембраналық оттегі ересектерге арналған phisio жабыны бар, магистральдар жиынтығы бар және жоқ; керек-жарақтары бар және жоқ.</t>
  </si>
  <si>
    <t>Оксигенатор Эксмо ересектер үшін</t>
  </si>
  <si>
    <t>Қан кардиоплегиясы жинағы ересек қан / кристаллоид қатынасы-4:1, силиконнан жасалған сорғы сегменттері. Екі инемен қысымды өлшеу сызығы. Жылу алмастырғыш: толтыру көлемі-44 мл-ден аспайды. қан ағымының жылдамдығы -500 мл/мин. толық мөлдір корпус. Ағынның бағыты-төменнен кіру және шығу. Жылу алмастырғыш Материал - Тот баспайтын болат. Кіріктірілген сүзгі-болуы (150 мкм). Қысымды төмендететін Клапан. Кристаллоидты кардиоплегияға арналған Резервуар. mxr типті жылу алмастырғыш. Қаптамада 4 дана бар.</t>
  </si>
  <si>
    <t>Бедренная венозная канюля c интродьюсером. Канюля также подходит для установки бикавально и для миниинвазивных операций. Длина 69,9см до размера 21Fr и 76,2см начиная с размера 23 Fr: длина наконечника 50,0 – 55.0 – 60.0 см, коннектор 3/8, без вента. Размеры – 25Fr, 27Fr. Дополнительно к канюлям с 23 по 29 размер поставляется 3/8 – ½ адаптер. Материал канюли – полиуретан с армированием стальной проволокой по всей длине канюли. Дополнительное армирование в зоне боковых отверстий. Конический дизайн наконечника. Внутренняя стенка очень близко прилегает к интродьюсеру, что обеспечивает, гладкое скольжение. Канюля имеет гемостатический колпачок с отверстием для интродьюсераю Интродьюсер из поливинилхлорида. Канюля снабжена передвижным рентгеноконтрастным шовным кольцом. Стерильная, одноразового использования, 1 штука в наборе. 27 Fr., 29 Fr.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</si>
  <si>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Комплект для кровяной кардиоплегии взрослый. Соотношение кровь/кристаллоид-4:1, Насосные  сегменты из силикона. Линия измерения давления с двумя иглами. Теаплообменник: Объем запольнения -Не более 44мл. Скорость кровотока -500мл/мин. Пльностью прозрачный корпус. Направление потока -Вход и выход снизу. Материал теплообменника -Нержавеющая сталь. Встроенный фильтр-Наличие (150мкм). Клапан сброса давления. Резервуар для кристалоидной кардиоплеги. теплообменник типа m XR. В упаковке 4 шт.</t>
  </si>
  <si>
    <t xml:space="preserve">Оксигенатор с мембраной из микропористого полого волокна со встроенными теплообменником и воздушным фильтром. Оксигенатор имеет покрытие - фосфорилхолин. Изделия с покрытием из фосфорилхолина используются, когда требуется магистраль крови с покрытием. Покрытие из фосфорилхолина улучшает совместимость изделия с кровью посредством уменьшения адгезии тромбоцитов к поверхностям с покрытием. Кровоток: 2,0-8,0 л/мин. Минимальная скорость потока крови (на макс. время до 2 часов) -  0,5 л/мин. Комбинированный поток крови 8 л/мин. Динамический объем заполнения: 445 мл. Статистический объем заполнения (среднее значение «оксигенирующий модуль + теплообменник»): 219 мл. Остаточный объем крови (среднее значение «оксигенирующий модуль + теплообменник»): 127 мл. Секция мембраны:Тип материала: Микропористый полипропилен. Площадь поверхности: 1,75 м2. Тип материала корпуса – Поликарбонат.Секция теплообменника: Тип материала корпуса – Полиуретан. Площадь поверхности – 0,4 м2.Венозный резервуар:Максимальный объем венозного резервуара – 4500 мл. Максимальный рабочий объем – 4000 мл. Минимальный рабочий объем – 150 мл.Материал венозного фильтра: Полиэфир экранного типа, размер пор 41 μм. Биосовместимое покрытие: Фосфорилхолин. Противопенное тело: Полиуретановая губка. Противопенное вещество: Противопенное средство на основе силикона. Средства фильтрации: 41 μм полиэстерный внешний экран +120 μм, внутренняя полиэстерная сетка.Секция кардиотомного резервуара:Противопенное тело: Полиуретановая губка. Противопенное вещество: Противопенное средство на основе силикона. Средства фильтрации: 41 μм полиэстерный экран.Жесткий венозный резервуар представляет собой жесткий венозный резервуар со встроенным кардиотомным фильтром и возможностью секвестрации активированной крови всасывания с последующей ее обработкой при помощи оборудования для аутотрансфузии.Жесткий венозный резервуар имеет покрытие фосфорилхолин. Изделия с покрытием фосфорилхолин используются, когда требуется магистраль крови с покрытием. Покрытие из фосфорилхолина улучшает совместимость изделия с кровью посредством уменьшения адгезии тромбоцитов к поверхностям с покрытием. Секвестрация и обработка активированной крови всасывания уменьшает воспалительную реакцию пациента и повышает эффективность покрытия из фосфорилхолина.МАКС ВМЕСТИМОСТЬ (прибл.) 4500 мл.МАКС РАБОЧИЙ УРОВЕНЬ (прибл.) 4000 мл.- секция неактивированной крови 2700 мл.- секция активированной крови 1300 мл.МИН. РАБОЧИЙ УРОВЕНЬ 150 мл.МАКС СКОРОСТЬ ПОТОКА КРОВИ.- венозная кровь 8 л/мин.- венозная и неактивированная кровь всасывания 8 л/мин.- всасывание через каждый порт секции неактивированной крови 0,75 л/мин.- всасывание через секцию активированной крови 4 л/мин.- комбинированный поток крови 8 л/мин.МИНИМАЛЬНАЯ СКОРОСТЬ ПОТОКА КРОВИ 2 л/мин.МИНИМАЛЬНАЯ СКОРОСТЬ ПОТОКА КРОВИ.(продолжительность макс. 2 часа) 0,5 л/мин.СЕКЦИИ ФИЛЬТРАЦИИ.Венозная и неактивированная кровь всасывания.- Противопенное тело Полиуретановая губка.- Противопенное вещество Пеногаситель С на основе силикона.- Средства фильтрации 41 μм внешний полиэфирный экран +.120 μм внутренняя полиэфирная сеть.Активированная кровь всасывания при кардиотомии.- Противопенное тело Полиуретановая губка.- Противопенное вещество Пеногаситель С на основе силикона.- Средства фильтрации 41 μм полиэфирный экран.КОНФИГУРАЦИЯ ПОРТОВ.Секция для венозной и неактивированной крови всасывания.- Венозный вход 1/2” — вращение на 360°.- Отбор образцов крови 1 охватывающий люэровский коннектор.- Ввод лекарственных препаратов 2 охватывающих люэровских коннектора.+вспомогательных.- Входы всасывания 2 x 1/4” фильтруемый.- Быстрое заполнение 1 x 1/4” фильтруемый.- Порты для лекарственных препаратов 4 фильтруемых охватывающих люэровских коннектора.Секция активированной крови при кардиотомии.- Входы всасывания 3 фильтруемых входа 1/4–3/8”
- Быстрое заполнение 1 x 1/4” фильтруемый.- Порты для лекарственных препаратов 2 фильтруемых охватывающих люэровских коннектора.- Дренаж грудной клетки 1 x 3/8” фильтруемый.Без фильтрации.- Порт для аутотрансфузии 1 горизонтальный 1/4”.- Вентиляция / вакуум 1 горизонтальный 1/4”.- Вспом./аварийный кардиотом. рез. 1 вертикальный 3/8”.- Выход крови Вертикальный 3/8”.- Вход крови оксигенатора 3/8".- Выход крови оксигенатора 3/8".- Вход газа 1/4".- Выход газа 1/4".- Люэровский порт для капнографии на выходе газа Охватывающий люэровский коннектор.- Кардиоплегия Охватывающий коннектор с клапаном.- Отбор проб артериальной крови Охватывающий люэровский коннектор.- Температура артериальной крови Байонетный фитинг, совместимый с YSI.- Вход-выход воды 2 охватываемых соединения типа Хансен </t>
  </si>
  <si>
    <t>Оксигенатор для взрослых для стандартных операций с комплектом магистральных труб. Наличие: Интегрированный в оксигенатор теплообменник: Венозный-кардиотомный резервуар (открытая система): Первоначальный объем заполнения не более 220 мл: Площадь поверхности газообменной мембраны не мене 1,4 м2 не более 1.75 м2: Максимальная объемная скорость тока крови не мене 8,0 л / мин: Перенос O2 при максимальной объемной скорости потока крови не менее 470 мл / мин: Перенос CO2 при максимальной объемной скорости потока крови не менее 370 мл / мин: Эффективность работы на теплообменнике при объемной скорости тока крови 4 л / мин не менее 70%: Динамический рабочий объем не боле 450 мл: Максимальный объем венозно-кардиотомного резервуара не менее 4500 мл: Минимальный безопасный уровень крови в венозно-кардиотомном резервуаре не более 150 мл: Перепад давления при максимальной скорости кровотока не более 300 мм рт.ст.: Покрытие оксигенатора, венознного кардиотомного резервуара, артериального фильтра и магистральных труб - PHISIO покрытие, которое предотвращает образование сгустков крови. Наличие последовательного кардиотомного фильтра. Размер пор кардиотомного фильтра 41 микрон. Комплектация Оксигенатора должна быть предоставлена со следующим комплектом магистральных труб: Артериальный фильтр - объем заполнения не более 195 мл. Размер пор Артериального фильтра не более 40 микрон. Система магистралей: Артеро-венозная линия (3/8’’-1/2”) длиной не менее 4 м – 1 шт. Магистрали для отсосов/дренажей (1/4’’) длиной не менее 1.8 м – 3 шт. Дренажные/отсосные магистрали (1/4’’) с силиконовыми вставками (1/4’’), в том числе одна V-образная длиной не менее 1,3 м - 1 шт. Артериальная линия с силиконовой вставкой для насоса (3/8’-1/2’-3/8’’) длиной не менее 1.6 м - 1 шт. Газовая линия (1/4’’) с фильтром длиной не менее 1,5 м - 1 шт. Отбор проб - линия (1/8’’) с системой «манифолд» и обратным клапаном длиной не менее 1,5 м – 1 шт. Быстрое наполнение системы - магистраль (3/8”) с иглой, длиной не менее 1 м – 1 шт. Артериальная петля длиной не менее 1 м - 1 шт. Магистраль для измерения давления с разделительной камерой, присоединенная к фильтру через 3-х ходовой краник, длиной не менее 1 м - 1 шт. Шунтирующая линия (1/2”-3/8”) – 1 шт. Набор переходников артериальной и венозной магистрали для регионарной и ретроградной перфузии – 1 шт. Набор для кровяной кардиоплегии с комплектом магистралей.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</si>
  <si>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Оксигенатор мембранный половолоконный для взрослых, стерильный, однократного применения, со встроенным теплообменником. Оксигенатор и теплообменник выполнены в виде единого модуля (без дополнительных внешних соединительных магистралей). Покрытие оксигенирующего модуля биосовместимым фосфорилхолиновым покрытием AGILE, не содержащим молекулы гепарина. Кровоток максимально до 7,0 л/мин. Первичный объем заполнения не более 190 мл. Форма оксигенатора обеспечивает отсутствие зон застоя. Площадь поверхности газообменной мембраны не более 1,35 м2. Венозный резервуар объемом не менее 4500 мл. Наличие последовательного кардиотомного фильтра, с размерами пор 40 микрон. Наличие встроенной линии рециркуляции / удаления воздуха из оксигенатора. Теплообменник трубчатый из нержавеющей стали, площадь поверхности не более 0,08 м2. Фактор теплообмена не менее 0,56, при кровотоке 6 л/мин и потоке воды 10 л/мин Коэффициент переноса кислорода при кровотоке 6 л/мин не более 325, коэффициент переноса CO2 при кровотоке 6 л/мин не более 275, трансмембранное давление при кровотоке 6 л/мин не более 160 мм рт. ст.Состав набора магистралей:1. Артериальный сегмент 3/8 “ общей длиной 180 см с силиконовым насосным сегментом 60 см диаметром1/2". 2. Дополнительная магистраль 3/8’’ 150 см.3. Адаптер артериальной магистрали с тройником 3/8-1/4-1/4``4. Отсосные и дренажные сегменты – 3 шт длиной 360 см каждый, с индивидуальной цветовой маркировкой.5. Предварительно собранная артериально-венозная магистраль 1/2”-3/8" с коннектором артериальной и венозной части, общая длина 300 см.6. Двойная раздельная стерильная упаковка перфузионной и операционной части набора. Для экстренных операций.7. Газовая магистраль с газовым фильтром, 1/4`` 120 см.8. Сдвоенная магистраль с тройником для подключения отсосов. 9.Артериальный фильтр в сборе с шунтом и дренажной магистралью.10. Магистраль для заполнения 90 см с иглой с воздушным клапаном. Оксигенатор подходит для передачи анестетических газов изофлурана и севофлурана во время процедуры искусственного кровообращения. Наркотические газы применяются с соответствующим испарителем во входном отверстии оксигенатора. Кардиоплегия в наборе. Максимальный кровоток, не менее 600 мл/мин. Объем заполнения теплообменника 35 мл. Площадь поверхности мембраны 0,023 м2. Размер пор фильтра 80 мкм. Материал теплообменника - Нержавеющая сталь. Порты для подключения теплоносителя диаметром ½ дюйма. Порт выхода крови внизу корпуса устройства диаметром ¼ дюйма. Порт входа крови внизу корпуса устройства диаметром ¼ дюйма. Разъем для подключения температурного датчика. Максимальное время использования - 6 часов. Соотношение крови и фармакологического раствора - 4:1. Полная предварительная сборка магистралей. Линия для подключения фармакологической присадки с силиконовой вставкой. Две иглы для перфорации пакета с фармакологической присадкой. Дренажная линия с трехходовым краником.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</si>
  <si>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Феморальды веноздық канюля кіріспе. Канюля сонымен қатар бикавальды орнатуға және миниинвазивті операцияларға жарамды. Ұзындығы 69,9 см-ден 21fr және 76,2 см-ге дейін 23 FR өлшемінен басталады: ұштың ұзындығы 50,0 – 55.0 – 60.0 қараңыз, 3/8 коннектор, Вент жоқ. Өлшемдері-25Fr, 27Fr. 23 – тен 29-ға дейінгі канюляларға қосымша өлшем 3/8 - ½ жеткізіледі адаптер. Канюля материалы – кануланың бүкіл ұзындығы бойынша болат сыммен нығайтылған полиуретан. Бүйірлік тесік аймағында қосымша арматура. Конустық ұшы дизайны. Ішкі қабырға кіріспеге өте жақын орналасқан, бұл тегіс сырғуды қамтамасыз етеді. Канюляда а үшін саңылауы бар гемостатикалық қақпақ бар кіріспе, поливинилхлоридті кіріспе. Канюля жылжымалы рентгендік контрастты тігіс сақинасымен жабдықталған. Стерильді, бір рет қолданылатын, жиынтықта 1 дана. 27 Fr., 29 Fr.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</si>
  <si>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Ересектерге арналған, стерильді, бір рет қолданылатын, кіріктірілген жылу алмастырғышы бар диафрагмалық Оксигенатор. Оксигенатор мен жылу алмастырғыш бір модуль түрінде жасалады (қосымша сыртқы байланыстырушы магистральдарсыз). Оттегі модулін гепарин молекуласы жоқ agile биоүйлесімді ФОСФОРИЛХОЛИН жабынымен жабу. Қан ағымы максималды 7,0 л/мин. бастапқы толтыру көлемі 190 мл-ден аспайды. оксигенатордың пішіні тоқырау аймақтарының болмауын қамтамасыз етеді. Газ алмасу мембранасының бетінің ауданы 1,35 м2 аспайды. Көлемі кемінде 4500 мл веноздық резервуар. Тері тесігі 40 мкм болатын дәйекті кардиотомдық сүзгінің болуы. Оксигенатордан ауаны қайта өңдеу / шығару желісінің болуы. Тот баспайтын болаттан жасалған құбырлы жылу алмастырғыш, бетінің ауданы 0,08 м2 аспайды. Жылу алмасу факторы 0,56 кем емес, қан ағымы 6 л / мин және су ағыны 10 л / мин кезінде оттегінің тасымалдану коэффициенті 6 л / мин 325 артық емес, қан ағымы 6 л/мин кезінде CO2 тасымалдау коэффициенті 275 артық емес, қан ағымы 6 л/мин кезінде трансмембраналық қысым 160 мм сын.бағ артық емес. магистральдар жиынтығының құрамы: 1. Артериялық сегмент 3/8 "жалпы ұзындығы 180 см, диаметрі 60 см силикон сорғы сегменті1/2"". 2. Қосымша магистраль 3/8" 150 см.3. Артериялық магистральдық Адаптер 3/8-1/4-1/4 " 4. Сору және дренаж сегменттері-әрқайсысының ұзындығы 360 см болатын 3 дана, жеке түсті таңбаланған.5. Артериялық және веноздық бөліктің коннекторы бар 1/2"-3/8"" артериялық-веноздық магистраль, жалпы ұзындығы 300 см.6. Жинақтың перфузиялық және операциялық бөлігінің Қос бөлек стерильді қаптамасы. Шұғыл операциялар үшін.7. Газ сүзгісі бар газ магистралі, 1/4` 120 см.8. Сорғыштарды қосуға арналған тісті Қос магистраль. 9.Артериялық сүзгі шунтпен және дренаждық желімен жинақталған.10. Ауа клапаны бар инемен 90 см толтыруға арналған Магистраль. Оксигенатор изофлуран мен севофлуранның анестетикалық газдарын жүрек-өкпе айналымы процедурасы кезінде беруге жарамды. Есірткі газдары оксигенатордың кіріс тесігінде тиісті буландырғышпен қолданылады. Жиынтықтағы Кардиоплегия. Максималды қан ағымы, кем дегенде 600 мл/мин. жылу алмастырғышты толтыру көлемі 35 МЛ. Мембрананың бетінің ауданы 0,023 м2. Сүзгі тесіктерінің өлшемі 80 мкм. Жылу алмастырғыш Материал - Тот баспайтын болат. ½ Дюймдік салқындатқышты қосуға арналған порттар. Диаметрі ¼ дюйм болатын құрылғы корпусының төменгі жағындағы қан шығару порты. Диаметрі ¼ дюйм болатын құрылғы корпусының төменгі жағындағы қан енгізу порты. Температура сенсорын қосуға арналған қосқыш. Максималды пайдалану уақыты-6 сағат. Қан мен фармакологиялық ерітіндінің арақатынасы-4:1. Магистральдарды толық алдын ала құрастыру. Силикон кірістірілген фармакологиялық қоспаны қосуға арналған желі. Фармакологиялық қоспасы бар пакетті тесуге арналған екі ине. Үш жақты кранмен дренаж желісі.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</si>
  <si>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Кіріктірілген жылу алмастырғыш пен ауа сүзгісі бар микрокеуекті қуыс талшықты мембранасы бар Оксигенатор. Оксигенатордың жабыны бар-фосфорилхолин. Фосфорилхолинмен қапталған бұйымдар қапталған қан магистралі қажет болған кезде қолданылады. Фосфорилхолин жабыны тромбоциттердің қапталған беттерге адгезиясын азайту арқылы өнімнің қанмен үйлесімділігін жақсартады. Қан ағымы: 2,0-8,0 л/мин. қан ағымының минималды жылдамдығы (максимумға 2 сағатқа дейін) - 0,5 л/мин. аралас қан ағымы 8 л / мин. динамикалық толтыру көлемі: 445 мл. Толтырудың статистикалық көлемі ("оттегі модулі + жылу алмастырғыш" орташа мәні): 219 мл. қанның қалдық көлемі ("оттегі модулі + жылу алмастырғыш" орташа мәні): 127 мл.мембрана бөлімі: материал түрі: микрокеуекті полипропилен. Бетінің ауданы: 1,75 м2. Корпус материалының түрі-Поликарбонат.Жылу алмастырғыш бөлімі: корпус материалының түрі – Полиуретан. Бетінің ауданы-0,4 м2.Веноздық резервуар:веноздық резервуардың максималды көлемі-4500 мл. максималды жұмыс көлемі-4000 мл. минималды жұмыс көлемі-150 мл.Веноздық сүзгі материалы: экран түріндегі Полиэфир, кеуек мөлшері 41 μм. Биоүйлесімді жабын: Фосфорилхолин. Көбікке қарсы дене: полиуретанды губка. Көбікке қарсы зат: силикон негізіндегі көбікке қарсы агент. Сүзу құралдары: 41 μм полиэфирлі сыртқы экран +120 μm, ішкі полиэфирлі тор.Кардиотомды резервуар бөлімі: көбікке қарсы дене: полиуретанды губка. Көбікке қарсы зат: силикон негізіндегі көбікке қарсы агент. Сүзу құралдары: 41 μм полиэфир экраны.Қатты веноздық резервуар-бұл кіріктірілген кардиотомдық сүзгісі бар және белсендірілген сору қанын секвестрлеу мүмкіндігі бар, содан кейін оны автотрансфузиялық жабдықпен өңдеу мүмкіндігі бар қатты веноздық резервуар.Қатты веноздық резервуардың жабыны бар фосфорилхолин. Фосфорилхолинмен қапталған өнімдер қапталған қан магистралі қажет болған кезде қолданылады. Фосфорилхолин жабыны тромбоциттердің қапталған беттерге адгезиясын азайту арқылы өнімнің қанмен үйлесімділігін жақсартады. Белсендірілген сіңіру қанын секвестрлеу және өңдеу пациенттің қабыну реакциясын төмендетеді және фосфорилхолин жабынының тиімділігін арттырады.МАКС сыйымдылығы (шамамен.) 4500 мл.МАКС жұмыс деңгейі (шамамен.) 4000 мл.- белсендірілмеген қан секциясы 2700 мл.- белсендірілген қан секциясы 1300 мл.МИН. Жұмыс деңгейі 150 мл.МАКС ҚАН АҒЫМЫНЫҢ ЖЫЛДАМДЫҒЫ.- веноздық қан 8 л/мин.- веноздық және белсендірілмеген сору қаны 8 л / мин.- белсендірілмеген қан секциясының әрбір порты арқылы 0,75 л/мин сору- белсендірілген қан секциясы арқылы 4 л/мин сіңіру.- аралас қан ағымы 8 л/минҚан ағымының минималды жылдамдығы 2 л/мин.ҚАН АҒЫМЫНЫҢ МИНИМАЛДЫ ЖЫЛДАМДЫҒЫ.(ұзақтығы максимум 2 сағат) 0,5 л / мин.СҮЗГІЛЕУ БӨЛІМДЕРІ.Веноздық және белсендірілмеген сіңіру қаны.- Көбікке қарсы дене полиуретанды губка.- Силикон негізіндегі көбікке қарсы көбік Кетіргіш.- Сүзу құралдары 41 μм сыртқы полиэфир экраны +.120 μм ішкі полиэфир желісі.Кардиотомия кезінде белсендірілген сіңіру қаны.- Көбікке қарсы дене полиуретанды губка
- Силикон негізіндегі көбікке қарсы көбік Кетіргіш.- Сүзу құралдары 41 μм полиэфир экраны.ПОРТ КОНФИГУРАЦИЯСЫ.Веноздық және белсендірілмеген сіңіру қанына арналған бөлім.- Веноздық кіріс 1/2" - 360°айналу.- Люэр коннекторын қамтитын 1 қан сынамасын алу.- Люэр коннекторларын қамтитын 2 дәрілік препараттарды енгізу +көмекші.- 2 x 1/4" сору кірістері сүзгіден өткізіледі.- 1 x 1/4" жылдам толтыру сүзгіден өтеді.- 4 сүзгіден өткізілетін люэровскийді қамтитын дәрілік препараттарға арналған порттар  коннектор.Кардиотомиядағы белсендірілген қан бөлімі.–Сору кірістері 3 1/4-3/8"сүзілетін кірістер.- 1 x 1/4" жылдам толтыру сүзгіден өтеді.- 2 сүзгіден өткізілетін дәрілік препараттарға арналған порттар люэровских коннекторлар.- Кеуде қуысының дренажы 1 x 3/8" сүзуге болады.Сүзу жоқ.- Автотрансфузияға арналған Порт 1 көлденең 1/4".- Желдету / вакуум 1 көлденең 1/4".- Есімде./ төтенше кардиотом. кесу. 1 тік 3/8".- Қанның шығуы тік 3/8".- 3/8"оксигенатор қанының кірісі.- Оксигенатордың қан шығымы 3/8"".- 1/4"газ кірісі".- Газ шығысы 1/4"".- Капнографияға арналған люэр порты.газ шығысында Люэр коннекторын қамтиды.- Кардиоплегия клапаны бар коннекторды қамтиды.- Люэр коннекторын қамтитын артериялық қан сынамасын алу.- Артериялық қанның температурасы YSI үйлесімді Арматура- Хансен типті 2 қосылыстың су кірісі-шығысы</t>
  </si>
  <si>
    <t>Магистральдық құбырлар жиынтығымен стандартты операцияларға арналған ересектерге арналған Оксигенатор. Болуы: Оксигенаторға біріктірілген жылу алмастырғыш: веноздық-кардиотомдық резервуар (ашық жүйе): бастапқы толтыру көлемі 220 мл-ден аспайды: газ алмасу мембранасының бетінің ауданы кемінде 1,4 м2 1,75 м2 артық емес: қан ағымының ең жоғары көлемдік жылдамдығы кемінде 8,0 л / мин: қан ағымының ең жоғары көлемдік жылдамдығы кемінде 470 л / мин болғанда O2 тасымалдау мл / мин: қан ағымының ең жоғары көлемдік жылдамдығы кемінде 370 мл / мин болған кезде СО2 тасымалдануы: қан ағымының көлемдік жылдамдығы 4 л / мин болған кезде жылу алмастырғыштағы жұмыс тиімділігі кемінде 70%: динамикалық жұмыс көлемі 450 мл аспайды: Веноздық-кардиотомдық резервуардың максималды көлемі 4500 мл-ден кем емес: веноздық-кардиотомдық резервуардағы ең аз қауіпсіз қан деңгейі 150 мл-ден аспайды: қан ағымының максималды жылдамдығы 300 мм сын.бағ. аспайтын қысымның төмендеуі.ст.: оксигенаторды, веноздық кардиотомдық резервуарды, артериялық сүзгіні және магистральдық құбырларды жабу-PHISIO қан ұйығыштарының пайда болуына жол бермейтін жабын. Сериялық кардиотомдық сүзгінің болуы. Кардиотомдық сүзгі тесіктерінің мөлшері 41 МКМ. Оксигенатордың жиынтығы магистральдық құбырлардың келесі жиынтығымен қамтамасыз етілуі керек: артериялық сүзгі - толтыру көлемі 195 мл-ден аспайды.артериялық сүзгі тесіктерінің мөлшері 40 микроннан аспайды. Магистральдар жүйесі: артеро – веноздық сызық (3/8"-1/2") ұзындығы кемінде 4 м – 1 дана. сору/дренажға арналған магистральдар (1/4") ұзындығы кемінде 1.8 м-3 дана. силикон кірістірулері бар дренаж/сору магистральдары (1/4"), оның ішінде бір V-тәрізді ұзындығы кемінде 1,3 м-1 дана. сорғыға арналған силикон кірістірілген артериялық сызық (3/8'-1/2'-3/8") ұзындығы кемінде 1,6 м-1 дана. Ұзындығы 1,5 м - ден кем емес сүзгісі бар газ желісі (1/4") - 1 дана. сынама алу – " манифольд "жүйесі бар және ұзындығы 1,5 м-ден кем емес кері клапаны бар желі (1/8") - 1 дана. жүйені жылдам толтыру – ұзындығы 1 м-ден кем емес инесі бар магистраль (3/8") - 1 дана. Ұзындығы 1 м - ден кем емес артериялық Ілмек-1 дана. бөлу камерасы бар қысымды өлшеуге арналған Магистраль, 3 жүрісті кран арқылы сүзгіге бекітілген, ұзындығы 1 м - ден кем емес-1 дана. шунттау желісі (1/2"-3/8") – 1 аймақтық және ретроградтық перфузияға арналған артериялық және веноздық магистральдық адаптерлер жиынтығы - 1 дана. Магистральдар жиынтығы бар қан кардиоплегиясына арналған жинақ.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</si>
  <si>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Оксигенатордың бір түрі - мембраналық, жартылай талшықты. Оксигенатордың пішіні айналу денесіне негізделген. Қуыс талшықтар-микрокеуекті полипропилен ішкі / сыртқы диаметрі 280/380 мкм. Газ алмасу алаңы (м. ш.) - кемінде 1,9. Қан айналымы тік. Толтыру көлемі-кемінде 275 мл. қан ағымының жылдамдығы-1-7 л/мин.6 л/мин кезінде қан ағымына төзімділік - 150 мм сын. бағ. аспайды.кіру және шығу порттары-3/8". Кардиоплегиялық Порт-DIN EN 1283 бұрандалы қосқышы. Қайта өңдеу порты-DIN EN 1283 бұрандалы қосқышы. Оттегі алмастырғыш - интеграцияланған. 6 л/мин кезінде жылу алмасу тиімділігі-0,63 аспайды. Материал-полиэстер. Материалдың түрі-қуыс талшықтар. Жылу алмасу алаңы (м. ш.) - кемінде 0,45. Қауіпсіздік жүйесінің болуы. толық мөлдір корпус, барлық жағынан тексерудің қол жетімділігі. Оксигенатордың веноздық камерасынан ауаның дренажының болуы. Оксигенатордың артериялық камерасынан ауаның дренажының болуы. Оттегі шунттарының саны-кемінде 5. Қамту-Реопарин.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өндірушіден шыққан сертификат;Тауар ҚР заңнамасына сәйкес таңбалануы тиіс.</t>
  </si>
  <si>
    <t xml:space="preserve">Набор для кровяной кардиоплегии </t>
  </si>
  <si>
    <t>қан кардиоплегиясы жинағы</t>
  </si>
  <si>
    <t>Оксигенатор мембранный с покрытием , с комплектом магистралей и с комплектом для кровяной кардиоплегии</t>
  </si>
  <si>
    <t xml:space="preserve"> қапталған мембраналық Оксигенатор, магистральдар жиынтығымен және қан кардиоплегиясына арналған жиынтықпен</t>
  </si>
  <si>
    <t xml:space="preserve">Катетер для внутрисердечной криоабляции, с диаметром баллона (мм) 28 </t>
  </si>
  <si>
    <t xml:space="preserve">Управляемый интродьюсер, дилятатор  </t>
  </si>
  <si>
    <t xml:space="preserve">Жүрекішілік криоабляцияға арналған Катетер, цилиндр диаметрі (мм) 28 </t>
  </si>
  <si>
    <t>Басқарылатын интродюсер, диляторы</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</si>
</sst>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 numFmtId="165" formatCode="0.0"/>
    <numFmt numFmtId="166" formatCode="0.000"/>
    <numFmt numFmtId="167" formatCode="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s>
  <fonts count="55">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Times New Roman"/>
      <family val="1"/>
    </font>
    <font>
      <sz val="8"/>
      <color indexed="8"/>
      <name val="Times New Roman"/>
      <family val="1"/>
    </font>
    <font>
      <sz val="12"/>
      <color indexed="8"/>
      <name val="Times New Roman"/>
      <family val="1"/>
    </font>
    <font>
      <b/>
      <sz val="12"/>
      <color indexed="8"/>
      <name val="Times New Roman"/>
      <family val="1"/>
    </font>
    <font>
      <sz val="12"/>
      <color indexed="8"/>
      <name val="Calibri"/>
      <family val="2"/>
    </font>
    <font>
      <sz val="9"/>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Times New Roman"/>
      <family val="1"/>
    </font>
    <font>
      <sz val="8"/>
      <color rgb="FF000000"/>
      <name val="Times New Roman"/>
      <family val="1"/>
    </font>
    <font>
      <sz val="12"/>
      <color rgb="FF000000"/>
      <name val="Times New Roman"/>
      <family val="1"/>
    </font>
    <font>
      <b/>
      <sz val="12"/>
      <color rgb="FF000000"/>
      <name val="Times New Roman"/>
      <family val="1"/>
    </font>
    <font>
      <sz val="12"/>
      <color theme="1"/>
      <name val="Calibri"/>
      <family val="2"/>
    </font>
    <font>
      <b/>
      <sz val="12"/>
      <color theme="1"/>
      <name val="Times New Roman"/>
      <family val="1"/>
    </font>
    <font>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color indexed="63"/>
      </top>
      <bottom style="thin"/>
    </border>
    <border>
      <left>
        <color indexed="63"/>
      </left>
      <right>
        <color indexed="63"/>
      </right>
      <top>
        <color indexed="63"/>
      </top>
      <bottom style="thin"/>
    </border>
    <border>
      <left/>
      <right style="thin"/>
      <top style="thin"/>
      <bottom style="thin"/>
    </border>
    <border>
      <left>
        <color indexed="63"/>
      </left>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2" fillId="32" borderId="0" applyNumberFormat="0" applyBorder="0" applyAlignment="0" applyProtection="0"/>
  </cellStyleXfs>
  <cellXfs count="52">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43" fillId="0" borderId="10" xfId="0" applyFont="1" applyFill="1" applyBorder="1" applyAlignment="1">
      <alignment horizontal="center" vertical="center"/>
    </xf>
    <xf numFmtId="0" fontId="0" fillId="0" borderId="0" xfId="0" applyFill="1" applyAlignment="1">
      <alignment/>
    </xf>
    <xf numFmtId="0" fontId="0" fillId="33" borderId="0" xfId="0" applyFill="1" applyAlignment="1">
      <alignment horizontal="center" vertical="center"/>
    </xf>
    <xf numFmtId="0" fontId="0" fillId="33" borderId="0" xfId="0" applyFill="1" applyAlignment="1">
      <alignment horizontal="center"/>
    </xf>
    <xf numFmtId="0" fontId="44" fillId="33" borderId="11"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1" xfId="0" applyFont="1" applyFill="1" applyBorder="1" applyAlignment="1">
      <alignment horizontal="center" vertical="center" wrapText="1"/>
    </xf>
    <xf numFmtId="2" fontId="46" fillId="33" borderId="11" xfId="0" applyNumberFormat="1" applyFont="1" applyFill="1" applyBorder="1" applyAlignment="1">
      <alignment horizontal="center" vertical="center" wrapText="1"/>
    </xf>
    <xf numFmtId="4" fontId="46" fillId="33" borderId="11" xfId="0" applyNumberFormat="1" applyFont="1" applyFill="1" applyBorder="1" applyAlignment="1">
      <alignment horizontal="center" vertical="center" wrapText="1"/>
    </xf>
    <xf numFmtId="2" fontId="45" fillId="33" borderId="11"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7" fillId="33" borderId="0" xfId="0" applyFont="1" applyFill="1" applyAlignment="1">
      <alignment/>
    </xf>
    <xf numFmtId="0" fontId="47" fillId="33" borderId="0" xfId="0" applyFont="1" applyFill="1" applyAlignment="1">
      <alignment horizontal="center"/>
    </xf>
    <xf numFmtId="0" fontId="47" fillId="33" borderId="0" xfId="0" applyFont="1" applyFill="1" applyAlignment="1">
      <alignment horizontal="center" vertical="center"/>
    </xf>
    <xf numFmtId="0" fontId="47" fillId="33" borderId="0" xfId="0" applyFont="1" applyFill="1" applyAlignment="1">
      <alignment/>
    </xf>
    <xf numFmtId="0" fontId="48" fillId="33" borderId="0" xfId="0" applyFont="1" applyFill="1" applyBorder="1" applyAlignment="1">
      <alignment horizontal="center"/>
    </xf>
    <xf numFmtId="0" fontId="48" fillId="33" borderId="0" xfId="0" applyFont="1" applyFill="1" applyBorder="1" applyAlignment="1">
      <alignment horizontal="center" vertical="center"/>
    </xf>
    <xf numFmtId="0" fontId="48" fillId="33" borderId="13" xfId="0" applyFont="1" applyFill="1" applyBorder="1" applyAlignment="1">
      <alignment horizontal="center"/>
    </xf>
    <xf numFmtId="4" fontId="45" fillId="33" borderId="11" xfId="0" applyNumberFormat="1"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4" fontId="45" fillId="33" borderId="14" xfId="0" applyNumberFormat="1" applyFont="1" applyFill="1" applyBorder="1" applyAlignment="1">
      <alignment horizontal="center" vertical="center" wrapText="1"/>
    </xf>
    <xf numFmtId="4" fontId="46" fillId="33" borderId="12" xfId="0" applyNumberFormat="1"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4" fontId="46" fillId="33" borderId="10" xfId="0" applyNumberFormat="1"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49" fillId="0" borderId="11" xfId="0" applyFont="1" applyBorder="1" applyAlignment="1">
      <alignment horizontal="center" vertical="center" wrapText="1"/>
    </xf>
    <xf numFmtId="4" fontId="46" fillId="33" borderId="10" xfId="0" applyNumberFormat="1"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0" fontId="48" fillId="33" borderId="0" xfId="0" applyFont="1" applyFill="1" applyBorder="1" applyAlignment="1">
      <alignment horizontal="left" wrapText="1"/>
    </xf>
    <xf numFmtId="49" fontId="51" fillId="33" borderId="15" xfId="62" applyNumberFormat="1" applyFont="1" applyFill="1" applyBorder="1" applyAlignment="1">
      <alignment horizontal="left" vertical="top" wrapText="1"/>
    </xf>
    <xf numFmtId="49" fontId="51" fillId="33" borderId="0" xfId="62" applyNumberFormat="1" applyFont="1" applyFill="1" applyBorder="1" applyAlignment="1">
      <alignment horizontal="left" vertical="top" wrapText="1"/>
    </xf>
    <xf numFmtId="0" fontId="48" fillId="33" borderId="0" xfId="0" applyFont="1" applyFill="1" applyBorder="1" applyAlignment="1">
      <alignment horizontal="center"/>
    </xf>
    <xf numFmtId="0" fontId="46" fillId="33" borderId="10" xfId="0" applyFont="1" applyFill="1" applyBorder="1" applyAlignment="1">
      <alignment horizontal="center" vertical="center" wrapText="1"/>
    </xf>
    <xf numFmtId="4" fontId="52" fillId="33" borderId="16" xfId="0" applyNumberFormat="1" applyFont="1" applyFill="1" applyBorder="1" applyAlignment="1">
      <alignment horizontal="center" vertical="center" wrapText="1"/>
    </xf>
    <xf numFmtId="4" fontId="52" fillId="33" borderId="12" xfId="0" applyNumberFormat="1" applyFont="1" applyFill="1" applyBorder="1" applyAlignment="1">
      <alignment horizontal="center" vertical="center" wrapText="1"/>
    </xf>
    <xf numFmtId="0" fontId="53" fillId="33" borderId="0" xfId="0" applyFont="1" applyFill="1" applyBorder="1" applyAlignment="1">
      <alignment horizontal="left" wrapText="1"/>
    </xf>
    <xf numFmtId="0" fontId="53" fillId="33" borderId="0" xfId="0" applyFont="1" applyFill="1" applyBorder="1" applyAlignment="1">
      <alignment horizontal="center"/>
    </xf>
    <xf numFmtId="0" fontId="54" fillId="0" borderId="0" xfId="0" applyFont="1" applyAlignment="1">
      <alignment horizontal="left" vertical="center" wrapText="1"/>
    </xf>
    <xf numFmtId="4" fontId="52" fillId="33" borderId="10" xfId="0" applyNumberFormat="1"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1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7 9 7 4 4 10 2 4 2 4 16" xfId="52"/>
    <cellStyle name="Обычный 17 9 7 4 4 5 2 2 10 5 14"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4"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33</xdr:row>
      <xdr:rowOff>0</xdr:rowOff>
    </xdr:from>
    <xdr:ext cx="95250" cy="847725"/>
    <xdr:sp fLocksText="0">
      <xdr:nvSpPr>
        <xdr:cNvPr id="1" name="Text Box 4"/>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 name="Text Box 5"/>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3" name="Text Box 1"/>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4" name="Text Box 2"/>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5" name="Text Box 4"/>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6" name="Text Box 5"/>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7" name="Text Box 1"/>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8" name="Text Box 2"/>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9" name="Text Box 4"/>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10" name="Text Box 5"/>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11" name="Text Box 1"/>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12" name="Text Box 2"/>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13" name="Text Box 4"/>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14" name="Text Box 5"/>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15" name="Text Box 1"/>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16" name="Text Box 2"/>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17" name="Text Box 4"/>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18" name="Text Box 5"/>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19" name="Text Box 1"/>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0" name="Text Box 2"/>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1" name="Text Box 4"/>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2" name="Text Box 5"/>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3" name="Text Box 1"/>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4" name="Text Box 2"/>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5" name="Text Box 4"/>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6" name="Text Box 5"/>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7" name="Text Box 1"/>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8" name="Text Box 2"/>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29" name="Text Box 4"/>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30" name="Text Box 5"/>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31" name="Text Box 1"/>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32" name="Text Box 2"/>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33" name="Text Box 4"/>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23900"/>
    <xdr:sp fLocksText="0">
      <xdr:nvSpPr>
        <xdr:cNvPr id="34" name="Text Box 5"/>
        <xdr:cNvSpPr txBox="1">
          <a:spLocks noChangeArrowheads="1"/>
        </xdr:cNvSpPr>
      </xdr:nvSpPr>
      <xdr:spPr>
        <a:xfrm>
          <a:off x="2343150" y="54854475"/>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428625</xdr:colOff>
      <xdr:row>34</xdr:row>
      <xdr:rowOff>180975</xdr:rowOff>
    </xdr:from>
    <xdr:ext cx="104775" cy="1209675"/>
    <xdr:sp fLocksText="0">
      <xdr:nvSpPr>
        <xdr:cNvPr id="35" name="Text Box 5"/>
        <xdr:cNvSpPr txBox="1">
          <a:spLocks noChangeArrowheads="1"/>
        </xdr:cNvSpPr>
      </xdr:nvSpPr>
      <xdr:spPr>
        <a:xfrm>
          <a:off x="17268825" y="55035450"/>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36" name="Text Box 1"/>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37" name="Text Box 2"/>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38" name="Text Box 4"/>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39" name="Text Box 5"/>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40" name="Text Box 1"/>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41" name="Text Box 2"/>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42" name="Text Box 4"/>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43" name="Text Box 5"/>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44" name="Text Box 1"/>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45" name="Text Box 2"/>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46" name="Text Box 4"/>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47" name="Text Box 5"/>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48"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49"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0"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1"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2"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3"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4"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5"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6"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7"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8"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59"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60"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61"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62"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63"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64"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65"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66"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67"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68" name="Text Box 1"/>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69" name="Text Box 2"/>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0" name="Text Box 4"/>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1" name="Text Box 5"/>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2" name="Text Box 1"/>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3" name="Text Box 2"/>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4" name="Text Box 4"/>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5" name="Text Box 5"/>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6" name="Text Box 1"/>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7" name="Text Box 2"/>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8" name="Text Box 4"/>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79" name="Text Box 5"/>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80" name="Text Box 1"/>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81" name="Text Box 2"/>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82" name="Text Box 4"/>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83" name="Text Box 5"/>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84" name="Text Box 1"/>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85" name="Text Box 2"/>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86" name="Text Box 4"/>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47750"/>
    <xdr:sp fLocksText="0">
      <xdr:nvSpPr>
        <xdr:cNvPr id="87" name="Text Box 5"/>
        <xdr:cNvSpPr txBox="1">
          <a:spLocks noChangeArrowheads="1"/>
        </xdr:cNvSpPr>
      </xdr:nvSpPr>
      <xdr:spPr>
        <a:xfrm>
          <a:off x="2343150" y="54854475"/>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88"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89"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0"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1"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2"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3"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4"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5"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6"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7"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8"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99"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0"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1"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2"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3"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4"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5"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6"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7"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8"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09"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0"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1"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2"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3"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4"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5"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6"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7"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8"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19"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0"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1"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2"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3"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4"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5"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6"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7"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8"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29"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0"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1"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2"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3"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4"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5"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6"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7"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8"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39"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0"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1"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2"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3"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4"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5"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6"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7"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8"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49"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0"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1"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2"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3"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4"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5"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6"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7"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8"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59"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0"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1"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2"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3"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4"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5"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6"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7"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8"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69"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0"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1"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2"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3"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4"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5"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6"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7"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8"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79"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80"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81"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82"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83"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84" name="Text Box 1"/>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85" name="Text Box 2"/>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86" name="Text Box 4"/>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066800"/>
    <xdr:sp fLocksText="0">
      <xdr:nvSpPr>
        <xdr:cNvPr id="187" name="Text Box 5"/>
        <xdr:cNvSpPr txBox="1">
          <a:spLocks noChangeArrowheads="1"/>
        </xdr:cNvSpPr>
      </xdr:nvSpPr>
      <xdr:spPr>
        <a:xfrm>
          <a:off x="2343150" y="54854475"/>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33</xdr:row>
      <xdr:rowOff>0</xdr:rowOff>
    </xdr:from>
    <xdr:ext cx="95250" cy="1571625"/>
    <xdr:sp fLocksText="0">
      <xdr:nvSpPr>
        <xdr:cNvPr id="188" name="Text Box 1"/>
        <xdr:cNvSpPr txBox="1">
          <a:spLocks noChangeArrowheads="1"/>
        </xdr:cNvSpPr>
      </xdr:nvSpPr>
      <xdr:spPr>
        <a:xfrm>
          <a:off x="95250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89"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0"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1"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2"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193"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4"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5"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6"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7"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8"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199"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0"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201"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2"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3"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4"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5"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6"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7"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8"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09"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0"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1"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2"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213"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4"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5"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6"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7"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8"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19"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0"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221"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2"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3"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4"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5"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6"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7"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8"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29"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30"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31"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32"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233"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34"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35"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36"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237"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38" name="Text Box 1"/>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39" name="Text Box 2"/>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0" name="Text Box 4"/>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1" name="Text Box 5"/>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2" name="Text Box 1"/>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3" name="Text Box 2"/>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4" name="Text Box 4"/>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5" name="Text Box 5"/>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6" name="Text Box 1"/>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7" name="Text Box 2"/>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8" name="Text Box 4"/>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49" name="Text Box 5"/>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50" name="Text Box 1"/>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51" name="Text Box 2"/>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52" name="Text Box 4"/>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847725"/>
    <xdr:sp fLocksText="0">
      <xdr:nvSpPr>
        <xdr:cNvPr id="253" name="Text Box 5"/>
        <xdr:cNvSpPr txBox="1">
          <a:spLocks noChangeArrowheads="1"/>
        </xdr:cNvSpPr>
      </xdr:nvSpPr>
      <xdr:spPr>
        <a:xfrm>
          <a:off x="2343150" y="54854475"/>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54" name="Text Box 1"/>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55" name="Text Box 2"/>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56" name="Text Box 4"/>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57" name="Text Box 5"/>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58" name="Text Box 1"/>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59" name="Text Box 2"/>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0" name="Text Box 4"/>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1" name="Text Box 5"/>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2" name="Text Box 1"/>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3" name="Text Box 2"/>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4" name="Text Box 4"/>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5" name="Text Box 5"/>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6" name="Text Box 1"/>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7" name="Text Box 2"/>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8" name="Text Box 4"/>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69" name="Text Box 5"/>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70" name="Text Box 1"/>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71" name="Text Box 2"/>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72" name="Text Box 4"/>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781050"/>
    <xdr:sp fLocksText="0">
      <xdr:nvSpPr>
        <xdr:cNvPr id="273" name="Text Box 5"/>
        <xdr:cNvSpPr txBox="1">
          <a:spLocks noChangeArrowheads="1"/>
        </xdr:cNvSpPr>
      </xdr:nvSpPr>
      <xdr:spPr>
        <a:xfrm>
          <a:off x="2343150" y="54854475"/>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74" name="Text Box 4"/>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75" name="Text Box 5"/>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76" name="Text Box 1"/>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77" name="Text Box 2"/>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78" name="Text Box 4"/>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79" name="Text Box 5"/>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80" name="Text Box 1"/>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81" name="Text Box 2"/>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82" name="Text Box 4"/>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83" name="Text Box 5"/>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84" name="Text Box 1"/>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85" name="Text Box 2"/>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86" name="Text Box 4"/>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247775"/>
    <xdr:sp fLocksText="0">
      <xdr:nvSpPr>
        <xdr:cNvPr id="287" name="Text Box 5"/>
        <xdr:cNvSpPr txBox="1">
          <a:spLocks noChangeArrowheads="1"/>
        </xdr:cNvSpPr>
      </xdr:nvSpPr>
      <xdr:spPr>
        <a:xfrm>
          <a:off x="2343150" y="54854475"/>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88"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89"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0"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1"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2"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3"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4"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5"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6"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7"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8"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299"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0"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1"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2"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3"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4"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5"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6"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7"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8"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09"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0"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1"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2"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3"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4"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5"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6"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7"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8"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19"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0"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1"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2"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3"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4"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5"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6"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7"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8"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29"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0"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1"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2"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3"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4"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5"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6"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7"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8"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39"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0"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1"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2"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3"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4"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5"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6"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7"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8"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49"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0"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1"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2"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3"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4"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5"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6"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7"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8"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59"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0"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1"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2"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3"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4"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5"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6"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7"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8"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69"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0"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1"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2"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3"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4"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5"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6"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7"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8"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79"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0"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1"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2"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3"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4"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5"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6"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7"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8"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89"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0"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1"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2"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3"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4"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5"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6"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7"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8"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399"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0"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1"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2"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3"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4"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5"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6"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7"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8"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09"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10"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11"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12" name="Text Box 1"/>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13" name="Text Box 2"/>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14" name="Text Box 4"/>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190625"/>
    <xdr:sp fLocksText="0">
      <xdr:nvSpPr>
        <xdr:cNvPr id="415" name="Text Box 5"/>
        <xdr:cNvSpPr txBox="1">
          <a:spLocks noChangeArrowheads="1"/>
        </xdr:cNvSpPr>
      </xdr:nvSpPr>
      <xdr:spPr>
        <a:xfrm>
          <a:off x="2343150" y="54854475"/>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16"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17"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18"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19"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20"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421"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22"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23"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24"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25"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26"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27"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28"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429"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0"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1"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2"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3"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4"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5"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6"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7"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8"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39"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40"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441"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42"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43"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44"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45"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46"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47"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48"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449"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0"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1"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2"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3"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4"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5"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6"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7"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8"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59"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60"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90675"/>
    <xdr:sp fLocksText="0">
      <xdr:nvSpPr>
        <xdr:cNvPr id="461" name="Text Box 2"/>
        <xdr:cNvSpPr txBox="1">
          <a:spLocks noChangeArrowheads="1"/>
        </xdr:cNvSpPr>
      </xdr:nvSpPr>
      <xdr:spPr>
        <a:xfrm>
          <a:off x="2343150" y="54854475"/>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62" name="Text Box 4"/>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63" name="Text Box 5"/>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64" name="Text Box 1"/>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33</xdr:row>
      <xdr:rowOff>0</xdr:rowOff>
    </xdr:from>
    <xdr:ext cx="95250" cy="1571625"/>
    <xdr:sp fLocksText="0">
      <xdr:nvSpPr>
        <xdr:cNvPr id="465" name="Text Box 2"/>
        <xdr:cNvSpPr txBox="1">
          <a:spLocks noChangeArrowheads="1"/>
        </xdr:cNvSpPr>
      </xdr:nvSpPr>
      <xdr:spPr>
        <a:xfrm>
          <a:off x="2343150" y="54854475"/>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76200</xdr:colOff>
      <xdr:row>33</xdr:row>
      <xdr:rowOff>0</xdr:rowOff>
    </xdr:from>
    <xdr:ext cx="104775" cy="1285875"/>
    <xdr:sp fLocksText="0">
      <xdr:nvSpPr>
        <xdr:cNvPr id="466" name="Text Box 5"/>
        <xdr:cNvSpPr txBox="1">
          <a:spLocks noChangeArrowheads="1"/>
        </xdr:cNvSpPr>
      </xdr:nvSpPr>
      <xdr:spPr>
        <a:xfrm>
          <a:off x="18545175" y="54854475"/>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33</xdr:row>
      <xdr:rowOff>0</xdr:rowOff>
    </xdr:from>
    <xdr:ext cx="104775" cy="1247775"/>
    <xdr:sp fLocksText="0">
      <xdr:nvSpPr>
        <xdr:cNvPr id="467" name="Text Box 5"/>
        <xdr:cNvSpPr txBox="1">
          <a:spLocks noChangeArrowheads="1"/>
        </xdr:cNvSpPr>
      </xdr:nvSpPr>
      <xdr:spPr>
        <a:xfrm>
          <a:off x="1009650" y="54854475"/>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33</xdr:row>
      <xdr:rowOff>0</xdr:rowOff>
    </xdr:from>
    <xdr:ext cx="104775" cy="1171575"/>
    <xdr:sp fLocksText="0">
      <xdr:nvSpPr>
        <xdr:cNvPr id="468" name="Text Box 5"/>
        <xdr:cNvSpPr txBox="1">
          <a:spLocks noChangeArrowheads="1"/>
        </xdr:cNvSpPr>
      </xdr:nvSpPr>
      <xdr:spPr>
        <a:xfrm>
          <a:off x="819150" y="54854475"/>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69" name="Text Box 1"/>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0" name="Text Box 2"/>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1" name="Text Box 4"/>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2" name="Text Box 5"/>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3" name="Text Box 1"/>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4" name="Text Box 2"/>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5" name="Text Box 4"/>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6" name="Text Box 5"/>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7" name="Text Box 1"/>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8" name="Text Box 2"/>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79" name="Text Box 4"/>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0" name="Text Box 5"/>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1" name="Text Box 1"/>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2" name="Text Box 2"/>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3" name="Text Box 4"/>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4" name="Text Box 5"/>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5" name="Text Box 1"/>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6" name="Text Box 2"/>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7" name="Text Box 4"/>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33</xdr:row>
      <xdr:rowOff>0</xdr:rowOff>
    </xdr:from>
    <xdr:ext cx="142875" cy="1733550"/>
    <xdr:sp fLocksText="0">
      <xdr:nvSpPr>
        <xdr:cNvPr id="488" name="Text Box 5"/>
        <xdr:cNvSpPr txBox="1">
          <a:spLocks noChangeArrowheads="1"/>
        </xdr:cNvSpPr>
      </xdr:nvSpPr>
      <xdr:spPr>
        <a:xfrm>
          <a:off x="16840200" y="54854475"/>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view="pageBreakPreview" zoomScale="70" zoomScaleSheetLayoutView="70" zoomScalePageLayoutView="0" workbookViewId="0" topLeftCell="A1">
      <pane ySplit="5" topLeftCell="A25" activePane="bottomLeft" state="frozen"/>
      <selection pane="topLeft" activeCell="A1" sqref="A1"/>
      <selection pane="bottomLeft" activeCell="C31" sqref="C31"/>
    </sheetView>
  </sheetViews>
  <sheetFormatPr defaultColWidth="9.140625" defaultRowHeight="15"/>
  <cols>
    <col min="1" max="1" width="7.8515625" style="4" customWidth="1"/>
    <col min="2" max="2" width="31.57421875" style="8" customWidth="1"/>
    <col min="3" max="3" width="204.00390625" style="8" customWidth="1"/>
    <col min="4" max="4" width="14.8515625" style="7" customWidth="1"/>
    <col min="5" max="5" width="12.28125" style="1" customWidth="1"/>
    <col min="6" max="6" width="20.8515625" style="1" customWidth="1"/>
    <col min="7" max="7" width="22.00390625" style="1" customWidth="1"/>
    <col min="8" max="16384" width="9.140625" style="1" customWidth="1"/>
  </cols>
  <sheetData>
    <row r="1" spans="1:7" ht="72" customHeight="1">
      <c r="A1" s="18"/>
      <c r="B1" s="19"/>
      <c r="C1" s="19"/>
      <c r="D1" s="20"/>
      <c r="E1" s="21"/>
      <c r="F1" s="39" t="s">
        <v>20</v>
      </c>
      <c r="G1" s="39"/>
    </row>
    <row r="2" spans="1:7" ht="15.75">
      <c r="A2" s="18"/>
      <c r="B2" s="19"/>
      <c r="C2" s="42" t="s">
        <v>14</v>
      </c>
      <c r="D2" s="42"/>
      <c r="E2" s="42"/>
      <c r="F2" s="42"/>
      <c r="G2" s="21"/>
    </row>
    <row r="3" spans="1:7" ht="15.75">
      <c r="A3" s="18"/>
      <c r="B3" s="19"/>
      <c r="C3" s="22"/>
      <c r="D3" s="23"/>
      <c r="E3" s="22"/>
      <c r="F3" s="24"/>
      <c r="G3" s="21"/>
    </row>
    <row r="4" spans="1:9" ht="15">
      <c r="A4" s="43" t="s">
        <v>13</v>
      </c>
      <c r="B4" s="43" t="s">
        <v>12</v>
      </c>
      <c r="C4" s="43" t="s">
        <v>11</v>
      </c>
      <c r="D4" s="43" t="s">
        <v>10</v>
      </c>
      <c r="E4" s="38" t="s">
        <v>9</v>
      </c>
      <c r="F4" s="38" t="s">
        <v>8</v>
      </c>
      <c r="G4" s="38" t="s">
        <v>7</v>
      </c>
      <c r="H4" s="2"/>
      <c r="I4" s="3"/>
    </row>
    <row r="5" spans="1:9" ht="34.5" customHeight="1">
      <c r="A5" s="43"/>
      <c r="B5" s="43"/>
      <c r="C5" s="43"/>
      <c r="D5" s="43"/>
      <c r="E5" s="38"/>
      <c r="F5" s="38"/>
      <c r="G5" s="38"/>
      <c r="H5" s="2"/>
      <c r="I5" s="3"/>
    </row>
    <row r="6" spans="1:9" ht="47.25">
      <c r="A6" s="15">
        <v>1</v>
      </c>
      <c r="B6" s="11" t="s">
        <v>31</v>
      </c>
      <c r="C6" s="11" t="s">
        <v>38</v>
      </c>
      <c r="D6" s="11" t="s">
        <v>22</v>
      </c>
      <c r="E6" s="25">
        <v>48</v>
      </c>
      <c r="F6" s="25">
        <v>85065</v>
      </c>
      <c r="G6" s="26">
        <f aca="true" t="shared" si="0" ref="G6:G32">E6*F6</f>
        <v>4083120</v>
      </c>
      <c r="H6" s="2"/>
      <c r="I6" s="3"/>
    </row>
    <row r="7" spans="1:9" ht="78.75">
      <c r="A7" s="15">
        <v>2</v>
      </c>
      <c r="B7" s="11" t="s">
        <v>32</v>
      </c>
      <c r="C7" s="11" t="s">
        <v>39</v>
      </c>
      <c r="D7" s="11" t="s">
        <v>22</v>
      </c>
      <c r="E7" s="25">
        <v>48</v>
      </c>
      <c r="F7" s="25">
        <v>95765</v>
      </c>
      <c r="G7" s="26">
        <f t="shared" si="0"/>
        <v>4596720</v>
      </c>
      <c r="H7" s="2"/>
      <c r="I7" s="3"/>
    </row>
    <row r="8" spans="1:9" ht="110.25">
      <c r="A8" s="15">
        <v>3</v>
      </c>
      <c r="B8" s="11" t="s">
        <v>33</v>
      </c>
      <c r="C8" s="11" t="s">
        <v>40</v>
      </c>
      <c r="D8" s="11" t="s">
        <v>22</v>
      </c>
      <c r="E8" s="25">
        <v>50</v>
      </c>
      <c r="F8" s="25">
        <v>101639.3</v>
      </c>
      <c r="G8" s="26">
        <f t="shared" si="0"/>
        <v>5081965</v>
      </c>
      <c r="H8" s="2"/>
      <c r="I8" s="3"/>
    </row>
    <row r="9" spans="1:9" ht="110.25">
      <c r="A9" s="15">
        <v>4</v>
      </c>
      <c r="B9" s="11" t="s">
        <v>34</v>
      </c>
      <c r="C9" s="11" t="s">
        <v>93</v>
      </c>
      <c r="D9" s="11" t="s">
        <v>22</v>
      </c>
      <c r="E9" s="25">
        <v>25</v>
      </c>
      <c r="F9" s="25">
        <v>208115</v>
      </c>
      <c r="G9" s="26">
        <f t="shared" si="0"/>
        <v>5202875</v>
      </c>
      <c r="H9" s="2"/>
      <c r="I9" s="3"/>
    </row>
    <row r="10" spans="1:9" ht="126">
      <c r="A10" s="15">
        <v>5</v>
      </c>
      <c r="B10" s="11" t="s">
        <v>35</v>
      </c>
      <c r="C10" s="11" t="s">
        <v>41</v>
      </c>
      <c r="D10" s="11" t="s">
        <v>22</v>
      </c>
      <c r="E10" s="25">
        <v>20</v>
      </c>
      <c r="F10" s="25">
        <v>278200</v>
      </c>
      <c r="G10" s="26">
        <f t="shared" si="0"/>
        <v>5564000</v>
      </c>
      <c r="H10" s="2"/>
      <c r="I10" s="3"/>
    </row>
    <row r="11" spans="1:9" ht="78.75">
      <c r="A11" s="15">
        <v>6</v>
      </c>
      <c r="B11" s="11" t="s">
        <v>36</v>
      </c>
      <c r="C11" s="11" t="s">
        <v>42</v>
      </c>
      <c r="D11" s="11" t="s">
        <v>22</v>
      </c>
      <c r="E11" s="25">
        <v>30</v>
      </c>
      <c r="F11" s="25">
        <v>326029</v>
      </c>
      <c r="G11" s="26">
        <f t="shared" si="0"/>
        <v>9780870</v>
      </c>
      <c r="H11" s="2"/>
      <c r="I11" s="3"/>
    </row>
    <row r="12" spans="1:9" ht="220.5">
      <c r="A12" s="15">
        <v>7</v>
      </c>
      <c r="B12" s="11" t="s">
        <v>37</v>
      </c>
      <c r="C12" s="11" t="s">
        <v>43</v>
      </c>
      <c r="D12" s="11" t="s">
        <v>22</v>
      </c>
      <c r="E12" s="25">
        <v>120</v>
      </c>
      <c r="F12" s="25">
        <v>40339</v>
      </c>
      <c r="G12" s="26">
        <f t="shared" si="0"/>
        <v>4840680</v>
      </c>
      <c r="H12" s="2"/>
      <c r="I12" s="3"/>
    </row>
    <row r="13" spans="1:9" ht="63">
      <c r="A13" s="15">
        <v>8</v>
      </c>
      <c r="B13" s="11" t="s">
        <v>74</v>
      </c>
      <c r="C13" s="11" t="s">
        <v>81</v>
      </c>
      <c r="D13" s="11" t="s">
        <v>22</v>
      </c>
      <c r="E13" s="25">
        <v>20</v>
      </c>
      <c r="F13" s="25">
        <v>280000</v>
      </c>
      <c r="G13" s="26">
        <f t="shared" si="0"/>
        <v>5600000</v>
      </c>
      <c r="H13" s="2"/>
      <c r="I13" s="3"/>
    </row>
    <row r="14" spans="1:9" ht="126">
      <c r="A14" s="15">
        <v>9</v>
      </c>
      <c r="B14" s="11" t="s">
        <v>75</v>
      </c>
      <c r="C14" s="11" t="s">
        <v>82</v>
      </c>
      <c r="D14" s="11" t="s">
        <v>22</v>
      </c>
      <c r="E14" s="25">
        <v>17</v>
      </c>
      <c r="F14" s="25">
        <v>395000</v>
      </c>
      <c r="G14" s="26">
        <f t="shared" si="0"/>
        <v>6715000</v>
      </c>
      <c r="H14" s="2"/>
      <c r="I14" s="3"/>
    </row>
    <row r="15" spans="1:9" ht="78.75">
      <c r="A15" s="15">
        <v>10</v>
      </c>
      <c r="B15" s="11" t="s">
        <v>76</v>
      </c>
      <c r="C15" s="11" t="s">
        <v>83</v>
      </c>
      <c r="D15" s="11" t="s">
        <v>22</v>
      </c>
      <c r="E15" s="25">
        <v>4</v>
      </c>
      <c r="F15" s="25">
        <v>4400000</v>
      </c>
      <c r="G15" s="26">
        <f t="shared" si="0"/>
        <v>17600000</v>
      </c>
      <c r="H15" s="2"/>
      <c r="I15" s="3"/>
    </row>
    <row r="16" spans="1:9" ht="94.5">
      <c r="A16" s="15">
        <v>11</v>
      </c>
      <c r="B16" s="11" t="s">
        <v>77</v>
      </c>
      <c r="C16" s="11" t="s">
        <v>84</v>
      </c>
      <c r="D16" s="11" t="s">
        <v>22</v>
      </c>
      <c r="E16" s="25">
        <v>4</v>
      </c>
      <c r="F16" s="25">
        <v>1900320</v>
      </c>
      <c r="G16" s="26">
        <f t="shared" si="0"/>
        <v>7601280</v>
      </c>
      <c r="H16" s="2"/>
      <c r="I16" s="3"/>
    </row>
    <row r="17" spans="1:9" ht="63">
      <c r="A17" s="15">
        <v>12</v>
      </c>
      <c r="B17" s="11" t="s">
        <v>78</v>
      </c>
      <c r="C17" s="11" t="s">
        <v>85</v>
      </c>
      <c r="D17" s="11" t="s">
        <v>22</v>
      </c>
      <c r="E17" s="25">
        <v>40</v>
      </c>
      <c r="F17" s="25">
        <v>370000</v>
      </c>
      <c r="G17" s="26">
        <f t="shared" si="0"/>
        <v>14800000</v>
      </c>
      <c r="H17" s="2"/>
      <c r="I17" s="3"/>
    </row>
    <row r="18" spans="1:9" ht="94.5">
      <c r="A18" s="15">
        <v>13</v>
      </c>
      <c r="B18" s="11" t="s">
        <v>79</v>
      </c>
      <c r="C18" s="11" t="s">
        <v>86</v>
      </c>
      <c r="D18" s="11" t="s">
        <v>22</v>
      </c>
      <c r="E18" s="25">
        <v>30</v>
      </c>
      <c r="F18" s="25">
        <v>375000</v>
      </c>
      <c r="G18" s="26">
        <f t="shared" si="0"/>
        <v>11250000</v>
      </c>
      <c r="H18" s="2"/>
      <c r="I18" s="3"/>
    </row>
    <row r="19" spans="1:9" ht="63">
      <c r="A19" s="15">
        <v>14</v>
      </c>
      <c r="B19" s="11" t="s">
        <v>80</v>
      </c>
      <c r="C19" s="11" t="s">
        <v>87</v>
      </c>
      <c r="D19" s="11" t="s">
        <v>22</v>
      </c>
      <c r="E19" s="25">
        <v>1</v>
      </c>
      <c r="F19" s="25">
        <v>3853000</v>
      </c>
      <c r="G19" s="26">
        <f t="shared" si="0"/>
        <v>3853000</v>
      </c>
      <c r="H19" s="2"/>
      <c r="I19" s="3"/>
    </row>
    <row r="20" spans="1:9" ht="396">
      <c r="A20" s="15">
        <v>15</v>
      </c>
      <c r="B20" s="11" t="s">
        <v>72</v>
      </c>
      <c r="C20" s="34" t="s">
        <v>92</v>
      </c>
      <c r="D20" s="11" t="s">
        <v>22</v>
      </c>
      <c r="E20" s="25">
        <v>10</v>
      </c>
      <c r="F20" s="25">
        <v>769000</v>
      </c>
      <c r="G20" s="26">
        <f t="shared" si="0"/>
        <v>7690000</v>
      </c>
      <c r="H20" s="2"/>
      <c r="I20" s="3"/>
    </row>
    <row r="21" spans="1:9" ht="78.75">
      <c r="A21" s="15">
        <v>16</v>
      </c>
      <c r="B21" s="11" t="s">
        <v>129</v>
      </c>
      <c r="C21" s="11" t="s">
        <v>89</v>
      </c>
      <c r="D21" s="11" t="s">
        <v>22</v>
      </c>
      <c r="E21" s="25">
        <v>61</v>
      </c>
      <c r="F21" s="25">
        <v>1381000</v>
      </c>
      <c r="G21" s="32">
        <f t="shared" si="0"/>
        <v>84241000</v>
      </c>
      <c r="H21" s="2"/>
      <c r="I21" s="3"/>
    </row>
    <row r="22" spans="1:9" ht="78.75">
      <c r="A22" s="15">
        <v>17</v>
      </c>
      <c r="B22" s="11" t="s">
        <v>130</v>
      </c>
      <c r="C22" s="11" t="s">
        <v>90</v>
      </c>
      <c r="D22" s="11" t="s">
        <v>22</v>
      </c>
      <c r="E22" s="25">
        <v>61</v>
      </c>
      <c r="F22" s="25">
        <v>241107</v>
      </c>
      <c r="G22" s="32">
        <f t="shared" si="0"/>
        <v>14707527</v>
      </c>
      <c r="H22" s="2"/>
      <c r="I22" s="3"/>
    </row>
    <row r="23" spans="1:9" ht="330">
      <c r="A23" s="15">
        <v>18</v>
      </c>
      <c r="B23" s="11" t="s">
        <v>73</v>
      </c>
      <c r="C23" s="35" t="s">
        <v>91</v>
      </c>
      <c r="D23" s="11" t="s">
        <v>22</v>
      </c>
      <c r="E23" s="25">
        <v>1</v>
      </c>
      <c r="F23" s="25">
        <v>4550000</v>
      </c>
      <c r="G23" s="32">
        <f t="shared" si="0"/>
        <v>4550000</v>
      </c>
      <c r="H23" s="2"/>
      <c r="I23" s="3"/>
    </row>
    <row r="24" spans="1:9" ht="285">
      <c r="A24" s="15">
        <v>19</v>
      </c>
      <c r="B24" s="11" t="s">
        <v>97</v>
      </c>
      <c r="C24" s="35" t="s">
        <v>94</v>
      </c>
      <c r="D24" s="11" t="s">
        <v>22</v>
      </c>
      <c r="E24" s="25">
        <v>4</v>
      </c>
      <c r="F24" s="25">
        <v>3790000</v>
      </c>
      <c r="G24" s="32">
        <f t="shared" si="0"/>
        <v>15160000</v>
      </c>
      <c r="H24" s="2"/>
      <c r="I24" s="3"/>
    </row>
    <row r="25" spans="1:9" ht="330.75">
      <c r="A25" s="15">
        <v>20</v>
      </c>
      <c r="B25" s="11" t="s">
        <v>97</v>
      </c>
      <c r="C25" s="11" t="s">
        <v>95</v>
      </c>
      <c r="D25" s="11" t="s">
        <v>22</v>
      </c>
      <c r="E25" s="25">
        <v>3</v>
      </c>
      <c r="F25" s="25">
        <v>3990000</v>
      </c>
      <c r="G25" s="32">
        <f t="shared" si="0"/>
        <v>11970000</v>
      </c>
      <c r="H25" s="2"/>
      <c r="I25" s="3"/>
    </row>
    <row r="26" spans="1:9" ht="63">
      <c r="A26" s="15">
        <v>21</v>
      </c>
      <c r="B26" s="11" t="s">
        <v>100</v>
      </c>
      <c r="C26" s="11" t="s">
        <v>101</v>
      </c>
      <c r="D26" s="11" t="s">
        <v>21</v>
      </c>
      <c r="E26" s="25">
        <v>2000</v>
      </c>
      <c r="F26" s="25">
        <v>4755.08</v>
      </c>
      <c r="G26" s="33">
        <f t="shared" si="0"/>
        <v>9510160</v>
      </c>
      <c r="H26" s="2"/>
      <c r="I26" s="3"/>
    </row>
    <row r="27" spans="1:9" ht="94.5">
      <c r="A27" s="15">
        <v>22</v>
      </c>
      <c r="B27" s="11" t="s">
        <v>108</v>
      </c>
      <c r="C27" s="11" t="s">
        <v>118</v>
      </c>
      <c r="D27" s="11" t="s">
        <v>21</v>
      </c>
      <c r="E27" s="25">
        <v>25</v>
      </c>
      <c r="F27" s="25">
        <v>251878.00000000003</v>
      </c>
      <c r="G27" s="37">
        <f t="shared" si="0"/>
        <v>6296950.000000001</v>
      </c>
      <c r="H27" s="2"/>
      <c r="I27" s="3"/>
    </row>
    <row r="28" spans="1:9" ht="47.25">
      <c r="A28" s="15">
        <v>23</v>
      </c>
      <c r="B28" s="11" t="s">
        <v>124</v>
      </c>
      <c r="C28" s="11" t="s">
        <v>112</v>
      </c>
      <c r="D28" s="11" t="s">
        <v>107</v>
      </c>
      <c r="E28" s="25">
        <v>30</v>
      </c>
      <c r="F28" s="25">
        <v>235400</v>
      </c>
      <c r="G28" s="37">
        <f t="shared" si="0"/>
        <v>7062000</v>
      </c>
      <c r="H28" s="2"/>
      <c r="I28" s="3"/>
    </row>
    <row r="29" spans="1:9" ht="267.75">
      <c r="A29" s="15">
        <v>24</v>
      </c>
      <c r="B29" s="11" t="s">
        <v>109</v>
      </c>
      <c r="C29" s="11" t="s">
        <v>119</v>
      </c>
      <c r="D29" s="11" t="s">
        <v>21</v>
      </c>
      <c r="E29" s="25">
        <v>70</v>
      </c>
      <c r="F29" s="25">
        <v>240750</v>
      </c>
      <c r="G29" s="37">
        <f t="shared" si="0"/>
        <v>16852500</v>
      </c>
      <c r="H29" s="2"/>
      <c r="I29" s="3"/>
    </row>
    <row r="30" spans="1:9" ht="378">
      <c r="A30" s="15">
        <v>25</v>
      </c>
      <c r="B30" s="11" t="s">
        <v>110</v>
      </c>
      <c r="C30" s="11" t="s">
        <v>120</v>
      </c>
      <c r="D30" s="11" t="s">
        <v>21</v>
      </c>
      <c r="E30" s="25">
        <v>60</v>
      </c>
      <c r="F30" s="25">
        <v>254660.00000000003</v>
      </c>
      <c r="G30" s="37">
        <f t="shared" si="0"/>
        <v>15279600.000000002</v>
      </c>
      <c r="H30" s="2"/>
      <c r="I30" s="3"/>
    </row>
    <row r="31" spans="1:9" ht="236.25">
      <c r="A31" s="15">
        <v>26</v>
      </c>
      <c r="B31" s="11" t="s">
        <v>126</v>
      </c>
      <c r="C31" s="11" t="s">
        <v>121</v>
      </c>
      <c r="D31" s="11" t="s">
        <v>21</v>
      </c>
      <c r="E31" s="25">
        <v>50</v>
      </c>
      <c r="F31" s="25">
        <v>251450.00000000003</v>
      </c>
      <c r="G31" s="37">
        <f t="shared" si="0"/>
        <v>12572500.000000002</v>
      </c>
      <c r="H31" s="2"/>
      <c r="I31" s="3"/>
    </row>
    <row r="32" spans="1:9" ht="110.25">
      <c r="A32" s="15">
        <v>27</v>
      </c>
      <c r="B32" s="11" t="s">
        <v>111</v>
      </c>
      <c r="C32" s="11" t="s">
        <v>122</v>
      </c>
      <c r="D32" s="11" t="s">
        <v>21</v>
      </c>
      <c r="E32" s="25">
        <v>4</v>
      </c>
      <c r="F32" s="25">
        <v>1412400</v>
      </c>
      <c r="G32" s="37">
        <f t="shared" si="0"/>
        <v>5649600</v>
      </c>
      <c r="H32" s="2"/>
      <c r="I32" s="3"/>
    </row>
    <row r="33" spans="1:7" ht="15.75">
      <c r="A33" s="16"/>
      <c r="B33" s="11"/>
      <c r="C33" s="11"/>
      <c r="D33" s="11"/>
      <c r="E33" s="11"/>
      <c r="F33" s="17" t="s">
        <v>6</v>
      </c>
      <c r="G33" s="13">
        <f>SUM(G6:G32)</f>
        <v>318111347</v>
      </c>
    </row>
    <row r="34" spans="1:7" ht="15" customHeight="1">
      <c r="A34" s="40" t="s">
        <v>18</v>
      </c>
      <c r="B34" s="40"/>
      <c r="C34" s="40"/>
      <c r="D34" s="40"/>
      <c r="E34" s="40"/>
      <c r="F34" s="40"/>
      <c r="G34" s="40"/>
    </row>
    <row r="35" spans="1:7" ht="15">
      <c r="A35" s="41"/>
      <c r="B35" s="41"/>
      <c r="C35" s="41"/>
      <c r="D35" s="41"/>
      <c r="E35" s="41"/>
      <c r="F35" s="41"/>
      <c r="G35" s="41"/>
    </row>
    <row r="36" spans="1:7" ht="15">
      <c r="A36" s="41"/>
      <c r="B36" s="41"/>
      <c r="C36" s="41"/>
      <c r="D36" s="41"/>
      <c r="E36" s="41"/>
      <c r="F36" s="41"/>
      <c r="G36" s="41"/>
    </row>
    <row r="37" spans="1:7" ht="15">
      <c r="A37" s="41"/>
      <c r="B37" s="41"/>
      <c r="C37" s="41"/>
      <c r="D37" s="41"/>
      <c r="E37" s="41"/>
      <c r="F37" s="41"/>
      <c r="G37" s="41"/>
    </row>
    <row r="38" spans="1:7" ht="15">
      <c r="A38" s="41"/>
      <c r="B38" s="41"/>
      <c r="C38" s="41"/>
      <c r="D38" s="41"/>
      <c r="E38" s="41"/>
      <c r="F38" s="41"/>
      <c r="G38" s="41"/>
    </row>
    <row r="39" spans="1:7" ht="15">
      <c r="A39" s="41"/>
      <c r="B39" s="41"/>
      <c r="C39" s="41"/>
      <c r="D39" s="41"/>
      <c r="E39" s="41"/>
      <c r="F39" s="41"/>
      <c r="G39" s="41"/>
    </row>
    <row r="40" spans="1:7" ht="15">
      <c r="A40" s="41"/>
      <c r="B40" s="41"/>
      <c r="C40" s="41"/>
      <c r="D40" s="41"/>
      <c r="E40" s="41"/>
      <c r="F40" s="41"/>
      <c r="G40" s="41"/>
    </row>
    <row r="41" spans="1:7" ht="15">
      <c r="A41" s="41"/>
      <c r="B41" s="41"/>
      <c r="C41" s="41"/>
      <c r="D41" s="41"/>
      <c r="E41" s="41"/>
      <c r="F41" s="41"/>
      <c r="G41" s="41"/>
    </row>
    <row r="42" spans="1:7" ht="15">
      <c r="A42" s="41"/>
      <c r="B42" s="41"/>
      <c r="C42" s="41"/>
      <c r="D42" s="41"/>
      <c r="E42" s="41"/>
      <c r="F42" s="41"/>
      <c r="G42" s="41"/>
    </row>
    <row r="43" spans="1:7" ht="15">
      <c r="A43" s="41"/>
      <c r="B43" s="41"/>
      <c r="C43" s="41"/>
      <c r="D43" s="41"/>
      <c r="E43" s="41"/>
      <c r="F43" s="41"/>
      <c r="G43" s="41"/>
    </row>
    <row r="44" spans="1:7" ht="15">
      <c r="A44" s="41"/>
      <c r="B44" s="41"/>
      <c r="C44" s="41"/>
      <c r="D44" s="41"/>
      <c r="E44" s="41"/>
      <c r="F44" s="41"/>
      <c r="G44" s="41"/>
    </row>
    <row r="45" spans="1:7" ht="15">
      <c r="A45" s="41"/>
      <c r="B45" s="41"/>
      <c r="C45" s="41"/>
      <c r="D45" s="41"/>
      <c r="E45" s="41"/>
      <c r="F45" s="41"/>
      <c r="G45" s="41"/>
    </row>
    <row r="46" spans="1:7" ht="15">
      <c r="A46" s="41"/>
      <c r="B46" s="41"/>
      <c r="C46" s="41"/>
      <c r="D46" s="41"/>
      <c r="E46" s="41"/>
      <c r="F46" s="41"/>
      <c r="G46" s="41"/>
    </row>
    <row r="47" spans="1:7" ht="15">
      <c r="A47" s="41"/>
      <c r="B47" s="41"/>
      <c r="C47" s="41"/>
      <c r="D47" s="41"/>
      <c r="E47" s="41"/>
      <c r="F47" s="41"/>
      <c r="G47" s="41"/>
    </row>
    <row r="48" spans="1:7" ht="15">
      <c r="A48" s="41"/>
      <c r="B48" s="41"/>
      <c r="C48" s="41"/>
      <c r="D48" s="41"/>
      <c r="E48" s="41"/>
      <c r="F48" s="41"/>
      <c r="G48" s="41"/>
    </row>
    <row r="49" spans="1:7" ht="15">
      <c r="A49" s="41"/>
      <c r="B49" s="41"/>
      <c r="C49" s="41"/>
      <c r="D49" s="41"/>
      <c r="E49" s="41"/>
      <c r="F49" s="41"/>
      <c r="G49" s="41"/>
    </row>
    <row r="50" spans="1:7" ht="15">
      <c r="A50" s="41"/>
      <c r="B50" s="41"/>
      <c r="C50" s="41"/>
      <c r="D50" s="41"/>
      <c r="E50" s="41"/>
      <c r="F50" s="41"/>
      <c r="G50" s="41"/>
    </row>
    <row r="51" spans="1:7" ht="15">
      <c r="A51" s="41"/>
      <c r="B51" s="41"/>
      <c r="C51" s="41"/>
      <c r="D51" s="41"/>
      <c r="E51" s="41"/>
      <c r="F51" s="41"/>
      <c r="G51" s="41"/>
    </row>
    <row r="52" spans="1:7" ht="15">
      <c r="A52" s="41"/>
      <c r="B52" s="41"/>
      <c r="C52" s="41"/>
      <c r="D52" s="41"/>
      <c r="E52" s="41"/>
      <c r="F52" s="41"/>
      <c r="G52" s="41"/>
    </row>
  </sheetData>
  <sheetProtection/>
  <mergeCells count="10">
    <mergeCell ref="F4:F5"/>
    <mergeCell ref="G4:G5"/>
    <mergeCell ref="F1:G1"/>
    <mergeCell ref="A34:G52"/>
    <mergeCell ref="C2:F2"/>
    <mergeCell ref="A4:A5"/>
    <mergeCell ref="B4:B5"/>
    <mergeCell ref="C4:C5"/>
    <mergeCell ref="D4:D5"/>
    <mergeCell ref="E4:E5"/>
  </mergeCells>
  <dataValidations count="1">
    <dataValidation type="whole" allowBlank="1" showInputMessage="1" showErrorMessage="1" sqref="H4:H32">
      <formula1>1</formula1>
      <formula2>50000000</formula2>
    </dataValidation>
  </dataValidations>
  <printOptions horizontalCentered="1"/>
  <pageMargins left="0.2362204724409449" right="0" top="0" bottom="0.3937007874015748" header="0.31496062992125984" footer="0.31496062992125984"/>
  <pageSetup fitToHeight="0" fitToWidth="1" horizontalDpi="600" verticalDpi="600" orientation="landscape" paperSize="9" scale="45" r:id="rId1"/>
  <rowBreaks count="1" manualBreakCount="1">
    <brk id="15" max="6" man="1"/>
  </rowBreaks>
</worksheet>
</file>

<file path=xl/worksheets/sheet2.xml><?xml version="1.0" encoding="utf-8"?>
<worksheet xmlns="http://schemas.openxmlformats.org/spreadsheetml/2006/main" xmlns:r="http://schemas.openxmlformats.org/officeDocument/2006/relationships">
  <sheetPr>
    <pageSetUpPr fitToPage="1"/>
  </sheetPr>
  <dimension ref="A1:I51"/>
  <sheetViews>
    <sheetView tabSelected="1" view="pageBreakPreview" zoomScale="70" zoomScaleSheetLayoutView="70" zoomScalePageLayoutView="0" workbookViewId="0" topLeftCell="A10">
      <selection activeCell="C4" sqref="C4:C5"/>
    </sheetView>
  </sheetViews>
  <sheetFormatPr defaultColWidth="9.140625" defaultRowHeight="15"/>
  <cols>
    <col min="1" max="1" width="6.28125" style="0" customWidth="1"/>
    <col min="2" max="2" width="28.8515625" style="0" customWidth="1"/>
    <col min="3" max="3" width="217.421875" style="0" customWidth="1"/>
    <col min="4" max="4" width="10.7109375" style="0" customWidth="1"/>
    <col min="5" max="5" width="13.7109375" style="0" customWidth="1"/>
    <col min="6" max="6" width="14.140625" style="0" customWidth="1"/>
    <col min="7" max="7" width="22.00390625" style="0" customWidth="1"/>
  </cols>
  <sheetData>
    <row r="1" spans="1:7" s="1" customFormat="1" ht="48.75" customHeight="1">
      <c r="A1" s="4"/>
      <c r="F1" s="46" t="s">
        <v>19</v>
      </c>
      <c r="G1" s="46"/>
    </row>
    <row r="2" s="1" customFormat="1" ht="9.75" customHeight="1">
      <c r="A2" s="4"/>
    </row>
    <row r="3" spans="1:6" s="1" customFormat="1" ht="23.25" customHeight="1">
      <c r="A3" s="4"/>
      <c r="C3" s="47" t="s">
        <v>4</v>
      </c>
      <c r="D3" s="47"/>
      <c r="E3" s="47"/>
      <c r="F3" s="47"/>
    </row>
    <row r="4" spans="1:9" s="1" customFormat="1" ht="27" customHeight="1">
      <c r="A4" s="50" t="s">
        <v>5</v>
      </c>
      <c r="B4" s="50" t="s">
        <v>0</v>
      </c>
      <c r="C4" s="50" t="s">
        <v>16</v>
      </c>
      <c r="D4" s="50" t="s">
        <v>1</v>
      </c>
      <c r="E4" s="44" t="s">
        <v>2</v>
      </c>
      <c r="F4" s="44" t="s">
        <v>15</v>
      </c>
      <c r="G4" s="49" t="s">
        <v>3</v>
      </c>
      <c r="H4" s="2"/>
      <c r="I4" s="3"/>
    </row>
    <row r="5" spans="1:9" s="1" customFormat="1" ht="30" customHeight="1">
      <c r="A5" s="51"/>
      <c r="B5" s="51"/>
      <c r="C5" s="51"/>
      <c r="D5" s="51"/>
      <c r="E5" s="45"/>
      <c r="F5" s="45"/>
      <c r="G5" s="49"/>
      <c r="H5" s="2"/>
      <c r="I5" s="3"/>
    </row>
    <row r="6" spans="1:9" s="1" customFormat="1" ht="47.25">
      <c r="A6" s="10">
        <v>1</v>
      </c>
      <c r="B6" s="30" t="s">
        <v>23</v>
      </c>
      <c r="C6" s="30" t="s">
        <v>88</v>
      </c>
      <c r="D6" s="30" t="s">
        <v>21</v>
      </c>
      <c r="E6" s="27">
        <v>48</v>
      </c>
      <c r="F6" s="27">
        <v>85065</v>
      </c>
      <c r="G6" s="26">
        <f>E6*F6</f>
        <v>4083120</v>
      </c>
      <c r="H6" s="2"/>
      <c r="I6" s="3"/>
    </row>
    <row r="7" spans="1:9" s="1" customFormat="1" ht="78.75">
      <c r="A7" s="10">
        <v>2</v>
      </c>
      <c r="B7" s="30" t="s">
        <v>24</v>
      </c>
      <c r="C7" s="30" t="s">
        <v>30</v>
      </c>
      <c r="D7" s="29" t="s">
        <v>21</v>
      </c>
      <c r="E7" s="27">
        <v>48</v>
      </c>
      <c r="F7" s="25">
        <v>95765</v>
      </c>
      <c r="G7" s="28">
        <f>E7*F7</f>
        <v>4596720</v>
      </c>
      <c r="H7" s="2"/>
      <c r="I7" s="3"/>
    </row>
    <row r="8" spans="1:9" s="1" customFormat="1" ht="110.25">
      <c r="A8" s="10">
        <v>3</v>
      </c>
      <c r="B8" s="31" t="s">
        <v>25</v>
      </c>
      <c r="C8" s="31" t="s">
        <v>44</v>
      </c>
      <c r="D8" s="11" t="s">
        <v>21</v>
      </c>
      <c r="E8" s="25">
        <v>50</v>
      </c>
      <c r="F8" s="25">
        <v>101639.3</v>
      </c>
      <c r="G8" s="28">
        <f aca="true" t="shared" si="0" ref="G8:G32">E8*F8</f>
        <v>5081965</v>
      </c>
      <c r="H8" s="2"/>
      <c r="I8" s="3"/>
    </row>
    <row r="9" spans="1:9" s="1" customFormat="1" ht="110.25">
      <c r="A9" s="10">
        <v>4</v>
      </c>
      <c r="B9" s="31" t="s">
        <v>26</v>
      </c>
      <c r="C9" s="31" t="s">
        <v>45</v>
      </c>
      <c r="D9" s="11" t="s">
        <v>21</v>
      </c>
      <c r="E9" s="25">
        <v>25</v>
      </c>
      <c r="F9" s="25">
        <v>208115</v>
      </c>
      <c r="G9" s="28">
        <f t="shared" si="0"/>
        <v>5202875</v>
      </c>
      <c r="H9" s="2"/>
      <c r="I9" s="3"/>
    </row>
    <row r="10" spans="1:9" s="1" customFormat="1" ht="126">
      <c r="A10" s="10">
        <v>5</v>
      </c>
      <c r="B10" s="31" t="s">
        <v>27</v>
      </c>
      <c r="C10" s="31" t="s">
        <v>46</v>
      </c>
      <c r="D10" s="11" t="s">
        <v>21</v>
      </c>
      <c r="E10" s="25">
        <v>20</v>
      </c>
      <c r="F10" s="25">
        <v>278200</v>
      </c>
      <c r="G10" s="28">
        <f t="shared" si="0"/>
        <v>5564000</v>
      </c>
      <c r="H10" s="2"/>
      <c r="I10" s="3"/>
    </row>
    <row r="11" spans="1:9" s="1" customFormat="1" ht="78.75">
      <c r="A11" s="10">
        <v>6</v>
      </c>
      <c r="B11" s="31" t="s">
        <v>28</v>
      </c>
      <c r="C11" s="31" t="s">
        <v>47</v>
      </c>
      <c r="D11" s="11" t="s">
        <v>21</v>
      </c>
      <c r="E11" s="25">
        <v>30</v>
      </c>
      <c r="F11" s="25">
        <v>326029</v>
      </c>
      <c r="G11" s="28">
        <f t="shared" si="0"/>
        <v>9780870</v>
      </c>
      <c r="H11" s="2"/>
      <c r="I11" s="3"/>
    </row>
    <row r="12" spans="1:9" s="1" customFormat="1" ht="236.25">
      <c r="A12" s="10">
        <v>7</v>
      </c>
      <c r="B12" s="31" t="s">
        <v>29</v>
      </c>
      <c r="C12" s="31" t="s">
        <v>48</v>
      </c>
      <c r="D12" s="11" t="s">
        <v>21</v>
      </c>
      <c r="E12" s="25">
        <v>120</v>
      </c>
      <c r="F12" s="25">
        <v>40339</v>
      </c>
      <c r="G12" s="28">
        <f t="shared" si="0"/>
        <v>4840680</v>
      </c>
      <c r="H12" s="2"/>
      <c r="I12" s="3"/>
    </row>
    <row r="13" spans="1:9" s="1" customFormat="1" ht="63">
      <c r="A13" s="10">
        <v>8</v>
      </c>
      <c r="B13" s="31" t="s">
        <v>49</v>
      </c>
      <c r="C13" s="31" t="s">
        <v>56</v>
      </c>
      <c r="D13" s="11" t="s">
        <v>63</v>
      </c>
      <c r="E13" s="25">
        <v>20</v>
      </c>
      <c r="F13" s="25">
        <v>280000</v>
      </c>
      <c r="G13" s="28">
        <f t="shared" si="0"/>
        <v>5600000</v>
      </c>
      <c r="H13" s="2"/>
      <c r="I13" s="3"/>
    </row>
    <row r="14" spans="1:9" s="1" customFormat="1" ht="141.75">
      <c r="A14" s="10">
        <v>9</v>
      </c>
      <c r="B14" s="31" t="s">
        <v>50</v>
      </c>
      <c r="C14" s="31" t="s">
        <v>57</v>
      </c>
      <c r="D14" s="11" t="s">
        <v>63</v>
      </c>
      <c r="E14" s="25">
        <v>17</v>
      </c>
      <c r="F14" s="25">
        <v>395000</v>
      </c>
      <c r="G14" s="28">
        <f t="shared" si="0"/>
        <v>6715000</v>
      </c>
      <c r="H14" s="2"/>
      <c r="I14" s="3"/>
    </row>
    <row r="15" spans="1:9" s="1" customFormat="1" ht="78.75">
      <c r="A15" s="10">
        <v>10</v>
      </c>
      <c r="B15" s="31" t="s">
        <v>51</v>
      </c>
      <c r="C15" s="31" t="s">
        <v>58</v>
      </c>
      <c r="D15" s="11" t="s">
        <v>63</v>
      </c>
      <c r="E15" s="25">
        <v>4</v>
      </c>
      <c r="F15" s="25">
        <v>4400000</v>
      </c>
      <c r="G15" s="28">
        <f t="shared" si="0"/>
        <v>17600000</v>
      </c>
      <c r="H15" s="2"/>
      <c r="I15" s="3"/>
    </row>
    <row r="16" spans="1:9" s="1" customFormat="1" ht="94.5">
      <c r="A16" s="10">
        <v>11</v>
      </c>
      <c r="B16" s="31" t="s">
        <v>52</v>
      </c>
      <c r="C16" s="31" t="s">
        <v>59</v>
      </c>
      <c r="D16" s="11" t="s">
        <v>63</v>
      </c>
      <c r="E16" s="25">
        <v>4</v>
      </c>
      <c r="F16" s="25">
        <v>1900320</v>
      </c>
      <c r="G16" s="28">
        <f t="shared" si="0"/>
        <v>7601280</v>
      </c>
      <c r="H16" s="2"/>
      <c r="I16" s="3"/>
    </row>
    <row r="17" spans="1:9" s="1" customFormat="1" ht="63">
      <c r="A17" s="10">
        <v>12</v>
      </c>
      <c r="B17" s="31" t="s">
        <v>53</v>
      </c>
      <c r="C17" s="31" t="s">
        <v>60</v>
      </c>
      <c r="D17" s="11" t="s">
        <v>63</v>
      </c>
      <c r="E17" s="25">
        <v>40</v>
      </c>
      <c r="F17" s="25">
        <v>370000</v>
      </c>
      <c r="G17" s="28">
        <f t="shared" si="0"/>
        <v>14800000</v>
      </c>
      <c r="H17" s="2"/>
      <c r="I17" s="3"/>
    </row>
    <row r="18" spans="1:9" s="1" customFormat="1" ht="94.5">
      <c r="A18" s="10">
        <v>13</v>
      </c>
      <c r="B18" s="31" t="s">
        <v>54</v>
      </c>
      <c r="C18" s="31" t="s">
        <v>61</v>
      </c>
      <c r="D18" s="11" t="s">
        <v>63</v>
      </c>
      <c r="E18" s="25">
        <v>30</v>
      </c>
      <c r="F18" s="25">
        <v>375000</v>
      </c>
      <c r="G18" s="28">
        <f t="shared" si="0"/>
        <v>11250000</v>
      </c>
      <c r="H18" s="2"/>
      <c r="I18" s="3"/>
    </row>
    <row r="19" spans="1:9" s="1" customFormat="1" ht="47.25">
      <c r="A19" s="10">
        <v>14</v>
      </c>
      <c r="B19" s="31" t="s">
        <v>55</v>
      </c>
      <c r="C19" s="31" t="s">
        <v>62</v>
      </c>
      <c r="D19" s="11" t="s">
        <v>63</v>
      </c>
      <c r="E19" s="25">
        <v>1</v>
      </c>
      <c r="F19" s="25">
        <v>3853000</v>
      </c>
      <c r="G19" s="28">
        <f t="shared" si="0"/>
        <v>3853000</v>
      </c>
      <c r="H19" s="2"/>
      <c r="I19" s="3"/>
    </row>
    <row r="20" spans="1:9" s="1" customFormat="1" ht="396">
      <c r="A20" s="10">
        <v>15</v>
      </c>
      <c r="B20" s="31" t="s">
        <v>64</v>
      </c>
      <c r="C20" s="36" t="s">
        <v>66</v>
      </c>
      <c r="D20" s="11" t="s">
        <v>21</v>
      </c>
      <c r="E20" s="25">
        <v>10</v>
      </c>
      <c r="F20" s="25">
        <v>769000</v>
      </c>
      <c r="G20" s="28">
        <f t="shared" si="0"/>
        <v>7690000</v>
      </c>
      <c r="H20" s="2"/>
      <c r="I20" s="3"/>
    </row>
    <row r="21" spans="1:9" s="1" customFormat="1" ht="94.5">
      <c r="A21" s="10">
        <v>16</v>
      </c>
      <c r="B21" s="31" t="s">
        <v>127</v>
      </c>
      <c r="C21" s="31" t="s">
        <v>67</v>
      </c>
      <c r="D21" s="11" t="s">
        <v>21</v>
      </c>
      <c r="E21" s="25">
        <v>61</v>
      </c>
      <c r="F21" s="25">
        <v>1381000</v>
      </c>
      <c r="G21" s="28">
        <f t="shared" si="0"/>
        <v>84241000</v>
      </c>
      <c r="H21" s="2"/>
      <c r="I21" s="3"/>
    </row>
    <row r="22" spans="1:9" s="1" customFormat="1" ht="78.75">
      <c r="A22" s="10">
        <v>17</v>
      </c>
      <c r="B22" s="31" t="s">
        <v>128</v>
      </c>
      <c r="C22" s="31" t="s">
        <v>68</v>
      </c>
      <c r="D22" s="11" t="s">
        <v>21</v>
      </c>
      <c r="E22" s="25">
        <v>61</v>
      </c>
      <c r="F22" s="25">
        <v>241107</v>
      </c>
      <c r="G22" s="28">
        <f t="shared" si="0"/>
        <v>14707527</v>
      </c>
      <c r="H22" s="2"/>
      <c r="I22" s="3"/>
    </row>
    <row r="23" spans="1:9" s="1" customFormat="1" ht="346.5">
      <c r="A23" s="10">
        <v>18</v>
      </c>
      <c r="B23" s="31" t="s">
        <v>65</v>
      </c>
      <c r="C23" s="31" t="s">
        <v>69</v>
      </c>
      <c r="D23" s="11" t="s">
        <v>21</v>
      </c>
      <c r="E23" s="25">
        <v>1</v>
      </c>
      <c r="F23" s="25">
        <v>4550000</v>
      </c>
      <c r="G23" s="28">
        <f t="shared" si="0"/>
        <v>4550000</v>
      </c>
      <c r="H23" s="2"/>
      <c r="I23" s="3"/>
    </row>
    <row r="24" spans="1:9" s="1" customFormat="1" ht="330.75">
      <c r="A24" s="10">
        <v>19</v>
      </c>
      <c r="B24" s="31" t="s">
        <v>96</v>
      </c>
      <c r="C24" s="31" t="s">
        <v>70</v>
      </c>
      <c r="D24" s="11" t="s">
        <v>21</v>
      </c>
      <c r="E24" s="25">
        <v>4</v>
      </c>
      <c r="F24" s="25">
        <v>3790000</v>
      </c>
      <c r="G24" s="28">
        <f t="shared" si="0"/>
        <v>15160000</v>
      </c>
      <c r="H24" s="2"/>
      <c r="I24" s="3"/>
    </row>
    <row r="25" spans="1:9" s="1" customFormat="1" ht="330.75">
      <c r="A25" s="10">
        <v>20</v>
      </c>
      <c r="B25" s="31" t="s">
        <v>96</v>
      </c>
      <c r="C25" s="31" t="s">
        <v>71</v>
      </c>
      <c r="D25" s="11" t="s">
        <v>21</v>
      </c>
      <c r="E25" s="25">
        <v>3</v>
      </c>
      <c r="F25" s="25">
        <v>3990000</v>
      </c>
      <c r="G25" s="28">
        <f t="shared" si="0"/>
        <v>11970000</v>
      </c>
      <c r="H25" s="2"/>
      <c r="I25" s="3"/>
    </row>
    <row r="26" spans="1:9" s="1" customFormat="1" ht="63">
      <c r="A26" s="10">
        <v>21</v>
      </c>
      <c r="B26" s="31" t="s">
        <v>98</v>
      </c>
      <c r="C26" s="31" t="s">
        <v>99</v>
      </c>
      <c r="D26" s="11" t="s">
        <v>21</v>
      </c>
      <c r="E26" s="25">
        <v>2000</v>
      </c>
      <c r="F26" s="25">
        <v>4755.08</v>
      </c>
      <c r="G26" s="28">
        <f t="shared" si="0"/>
        <v>9510160</v>
      </c>
      <c r="H26" s="2"/>
      <c r="I26" s="3"/>
    </row>
    <row r="27" spans="1:9" s="1" customFormat="1" ht="94.5">
      <c r="A27" s="10">
        <v>22</v>
      </c>
      <c r="B27" s="31" t="s">
        <v>102</v>
      </c>
      <c r="C27" s="31" t="s">
        <v>113</v>
      </c>
      <c r="D27" s="11" t="s">
        <v>21</v>
      </c>
      <c r="E27" s="25">
        <v>25</v>
      </c>
      <c r="F27" s="25">
        <v>251878.00000000003</v>
      </c>
      <c r="G27" s="28">
        <f t="shared" si="0"/>
        <v>6296950.000000001</v>
      </c>
      <c r="H27" s="2"/>
      <c r="I27" s="3"/>
    </row>
    <row r="28" spans="1:9" s="1" customFormat="1" ht="47.25">
      <c r="A28" s="10">
        <v>23</v>
      </c>
      <c r="B28" s="31" t="s">
        <v>123</v>
      </c>
      <c r="C28" s="31" t="s">
        <v>114</v>
      </c>
      <c r="D28" s="11" t="s">
        <v>107</v>
      </c>
      <c r="E28" s="25">
        <v>30</v>
      </c>
      <c r="F28" s="25">
        <v>235400</v>
      </c>
      <c r="G28" s="28">
        <f t="shared" si="0"/>
        <v>7062000</v>
      </c>
      <c r="H28" s="2"/>
      <c r="I28" s="3"/>
    </row>
    <row r="29" spans="1:9" s="1" customFormat="1" ht="282.75" customHeight="1">
      <c r="A29" s="10">
        <v>24</v>
      </c>
      <c r="B29" s="31" t="s">
        <v>103</v>
      </c>
      <c r="C29" s="31" t="s">
        <v>117</v>
      </c>
      <c r="D29" s="11" t="s">
        <v>21</v>
      </c>
      <c r="E29" s="25">
        <v>70</v>
      </c>
      <c r="F29" s="25">
        <v>240750</v>
      </c>
      <c r="G29" s="28">
        <f t="shared" si="0"/>
        <v>16852500</v>
      </c>
      <c r="H29" s="2"/>
      <c r="I29" s="3"/>
    </row>
    <row r="30" spans="1:9" s="1" customFormat="1" ht="393.75">
      <c r="A30" s="10">
        <v>25</v>
      </c>
      <c r="B30" s="31" t="s">
        <v>104</v>
      </c>
      <c r="C30" s="31" t="s">
        <v>115</v>
      </c>
      <c r="D30" s="11" t="s">
        <v>21</v>
      </c>
      <c r="E30" s="25">
        <v>60</v>
      </c>
      <c r="F30" s="25">
        <v>254660.00000000003</v>
      </c>
      <c r="G30" s="28">
        <f t="shared" si="0"/>
        <v>15279600.000000002</v>
      </c>
      <c r="H30" s="2"/>
      <c r="I30" s="3"/>
    </row>
    <row r="31" spans="1:9" s="1" customFormat="1" ht="220.5">
      <c r="A31" s="10">
        <v>26</v>
      </c>
      <c r="B31" s="31" t="s">
        <v>125</v>
      </c>
      <c r="C31" s="31" t="s">
        <v>116</v>
      </c>
      <c r="D31" s="11" t="s">
        <v>21</v>
      </c>
      <c r="E31" s="25">
        <v>50</v>
      </c>
      <c r="F31" s="25">
        <v>251450.00000000003</v>
      </c>
      <c r="G31" s="28">
        <f t="shared" si="0"/>
        <v>12572500.000000002</v>
      </c>
      <c r="H31" s="2"/>
      <c r="I31" s="3"/>
    </row>
    <row r="32" spans="1:9" s="1" customFormat="1" ht="110.25">
      <c r="A32" s="10">
        <v>27</v>
      </c>
      <c r="B32" s="31" t="s">
        <v>105</v>
      </c>
      <c r="C32" s="31" t="s">
        <v>106</v>
      </c>
      <c r="D32" s="11" t="s">
        <v>21</v>
      </c>
      <c r="E32" s="25">
        <v>4</v>
      </c>
      <c r="F32" s="25">
        <v>1412400</v>
      </c>
      <c r="G32" s="28">
        <f t="shared" si="0"/>
        <v>5649600</v>
      </c>
      <c r="H32" s="2"/>
      <c r="I32" s="3"/>
    </row>
    <row r="33" spans="1:7" s="6" customFormat="1" ht="21" customHeight="1">
      <c r="A33" s="5"/>
      <c r="B33" s="9"/>
      <c r="C33" s="9"/>
      <c r="D33" s="11"/>
      <c r="E33" s="14"/>
      <c r="F33" s="12" t="s">
        <v>6</v>
      </c>
      <c r="G33" s="13">
        <f>SUM(G6:G32)</f>
        <v>318111347</v>
      </c>
    </row>
    <row r="34" spans="1:6" s="1" customFormat="1" ht="15" hidden="1">
      <c r="A34" s="4"/>
      <c r="B34" s="48" t="s">
        <v>17</v>
      </c>
      <c r="C34" s="48"/>
      <c r="D34" s="48"/>
      <c r="E34" s="48"/>
      <c r="F34" s="48"/>
    </row>
    <row r="35" spans="1:6" s="1" customFormat="1" ht="15" customHeight="1">
      <c r="A35" s="4"/>
      <c r="B35" s="48"/>
      <c r="C35" s="48"/>
      <c r="D35" s="48"/>
      <c r="E35" s="48"/>
      <c r="F35" s="48"/>
    </row>
    <row r="36" spans="1:6" s="1" customFormat="1" ht="15">
      <c r="A36" s="4"/>
      <c r="B36" s="48"/>
      <c r="C36" s="48"/>
      <c r="D36" s="48"/>
      <c r="E36" s="48"/>
      <c r="F36" s="48"/>
    </row>
    <row r="37" spans="1:6" s="1" customFormat="1" ht="15">
      <c r="A37" s="4"/>
      <c r="B37" s="48"/>
      <c r="C37" s="48"/>
      <c r="D37" s="48"/>
      <c r="E37" s="48"/>
      <c r="F37" s="48"/>
    </row>
    <row r="38" spans="1:6" s="1" customFormat="1" ht="15">
      <c r="A38" s="4"/>
      <c r="B38" s="48"/>
      <c r="C38" s="48"/>
      <c r="D38" s="48"/>
      <c r="E38" s="48"/>
      <c r="F38" s="48"/>
    </row>
    <row r="39" spans="1:6" s="1" customFormat="1" ht="15">
      <c r="A39" s="4"/>
      <c r="B39" s="48"/>
      <c r="C39" s="48"/>
      <c r="D39" s="48"/>
      <c r="E39" s="48"/>
      <c r="F39" s="48"/>
    </row>
    <row r="40" spans="1:6" s="1" customFormat="1" ht="15">
      <c r="A40" s="4"/>
      <c r="B40" s="48"/>
      <c r="C40" s="48"/>
      <c r="D40" s="48"/>
      <c r="E40" s="48"/>
      <c r="F40" s="48"/>
    </row>
    <row r="41" spans="1:6" s="1" customFormat="1" ht="15">
      <c r="A41" s="4"/>
      <c r="B41" s="48"/>
      <c r="C41" s="48"/>
      <c r="D41" s="48"/>
      <c r="E41" s="48"/>
      <c r="F41" s="48"/>
    </row>
    <row r="42" spans="1:6" s="1" customFormat="1" ht="15">
      <c r="A42" s="4"/>
      <c r="B42" s="48"/>
      <c r="C42" s="48"/>
      <c r="D42" s="48"/>
      <c r="E42" s="48"/>
      <c r="F42" s="48"/>
    </row>
    <row r="43" spans="1:6" s="1" customFormat="1" ht="15">
      <c r="A43" s="4"/>
      <c r="B43" s="48"/>
      <c r="C43" s="48"/>
      <c r="D43" s="48"/>
      <c r="E43" s="48"/>
      <c r="F43" s="48"/>
    </row>
    <row r="44" spans="1:6" s="1" customFormat="1" ht="15">
      <c r="A44" s="4"/>
      <c r="B44" s="48"/>
      <c r="C44" s="48"/>
      <c r="D44" s="48"/>
      <c r="E44" s="48"/>
      <c r="F44" s="48"/>
    </row>
    <row r="45" spans="1:6" s="1" customFormat="1" ht="15">
      <c r="A45" s="4"/>
      <c r="B45" s="48"/>
      <c r="C45" s="48"/>
      <c r="D45" s="48"/>
      <c r="E45" s="48"/>
      <c r="F45" s="48"/>
    </row>
    <row r="46" spans="1:6" s="1" customFormat="1" ht="15">
      <c r="A46" s="4"/>
      <c r="B46" s="48"/>
      <c r="C46" s="48"/>
      <c r="D46" s="48"/>
      <c r="E46" s="48"/>
      <c r="F46" s="48"/>
    </row>
    <row r="47" spans="1:6" s="1" customFormat="1" ht="15">
      <c r="A47" s="4"/>
      <c r="B47" s="48"/>
      <c r="C47" s="48"/>
      <c r="D47" s="48"/>
      <c r="E47" s="48"/>
      <c r="F47" s="48"/>
    </row>
    <row r="48" spans="1:6" s="1" customFormat="1" ht="15">
      <c r="A48" s="4"/>
      <c r="B48" s="48"/>
      <c r="C48" s="48"/>
      <c r="D48" s="48"/>
      <c r="E48" s="48"/>
      <c r="F48" s="48"/>
    </row>
    <row r="49" spans="1:6" s="1" customFormat="1" ht="15">
      <c r="A49" s="4"/>
      <c r="B49" s="48"/>
      <c r="C49" s="48"/>
      <c r="D49" s="48"/>
      <c r="E49" s="48"/>
      <c r="F49" s="48"/>
    </row>
    <row r="50" spans="1:6" s="1" customFormat="1" ht="15" hidden="1">
      <c r="A50" s="4"/>
      <c r="B50" s="48"/>
      <c r="C50" s="48"/>
      <c r="D50" s="48"/>
      <c r="E50" s="48"/>
      <c r="F50" s="48"/>
    </row>
    <row r="51" spans="1:6" s="1" customFormat="1" ht="15" hidden="1">
      <c r="A51" s="4"/>
      <c r="B51" s="48"/>
      <c r="C51" s="48"/>
      <c r="D51" s="48"/>
      <c r="E51" s="48"/>
      <c r="F51" s="48"/>
    </row>
  </sheetData>
  <sheetProtection/>
  <mergeCells count="10">
    <mergeCell ref="F4:F5"/>
    <mergeCell ref="F1:G1"/>
    <mergeCell ref="C3:F3"/>
    <mergeCell ref="B34:F51"/>
    <mergeCell ref="G4:G5"/>
    <mergeCell ref="A4:A5"/>
    <mergeCell ref="B4:B5"/>
    <mergeCell ref="C4:C5"/>
    <mergeCell ref="D4:D5"/>
    <mergeCell ref="E4:E5"/>
  </mergeCells>
  <dataValidations count="1">
    <dataValidation type="whole" allowBlank="1" showInputMessage="1" showErrorMessage="1" sqref="H4:H32">
      <formula1>1</formula1>
      <formula2>50000000</formula2>
    </dataValidation>
  </dataValidations>
  <printOptions/>
  <pageMargins left="0.35433070866141736" right="0.1968503937007874" top="0.1968503937007874" bottom="0" header="0.31496062992125984" footer="0.31496062992125984"/>
  <pageSetup fitToHeight="0" fitToWidth="1" horizontalDpi="600" verticalDpi="6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2024-02-09T08:41:33Z</dcterms:modified>
  <cp:category/>
  <cp:version/>
  <cp:contentType/>
  <cp:contentStatus/>
</cp:coreProperties>
</file>